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ate1904="1"/>
  <mc:AlternateContent xmlns:mc="http://schemas.openxmlformats.org/markup-compatibility/2006">
    <mc:Choice Requires="x15">
      <x15ac:absPath xmlns:x15ac="http://schemas.microsoft.com/office/spreadsheetml/2010/11/ac" url="P:\1 saison 22-23\G- GESTION COMPTABLE\G30 - NOTES DE FRAIS\"/>
    </mc:Choice>
  </mc:AlternateContent>
  <xr:revisionPtr revIDLastSave="0" documentId="13_ncr:1_{7B837F79-9430-42CA-8A5D-E8EE800A23F6}" xr6:coauthVersionLast="47" xr6:coauthVersionMax="47" xr10:uidLastSave="{00000000-0000-0000-0000-000000000000}"/>
  <bookViews>
    <workbookView xWindow="-120" yWindow="-120" windowWidth="29040" windowHeight="16440" tabRatio="252" xr2:uid="{00000000-000D-0000-FFFF-FFFF00000000}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 l="1"/>
  <c r="D26" i="1" s="1"/>
  <c r="L26" i="1" s="1"/>
  <c r="L43" i="1"/>
  <c r="L44" i="1"/>
  <c r="L45" i="1"/>
  <c r="L42" i="1"/>
  <c r="L51" i="1"/>
  <c r="L52" i="1"/>
  <c r="L50" i="1"/>
  <c r="L38" i="1"/>
  <c r="L32" i="1"/>
  <c r="L46" i="1" l="1"/>
  <c r="L57" i="1" s="1"/>
  <c r="L53" i="1"/>
</calcChain>
</file>

<file path=xl/sharedStrings.xml><?xml version="1.0" encoding="utf-8"?>
<sst xmlns="http://schemas.openxmlformats.org/spreadsheetml/2006/main" count="109" uniqueCount="65">
  <si>
    <t>lieu</t>
  </si>
  <si>
    <t>à</t>
  </si>
  <si>
    <t xml:space="preserve">base = </t>
  </si>
  <si>
    <t>tarif appliqué</t>
  </si>
  <si>
    <t>sous-total (€ / km)</t>
  </si>
  <si>
    <t>péage  =</t>
  </si>
  <si>
    <t>distance en km</t>
  </si>
  <si>
    <t>oui</t>
  </si>
  <si>
    <t>non</t>
  </si>
  <si>
    <t>(rayer la mention inutile)</t>
  </si>
  <si>
    <t>petit-déjeuner</t>
  </si>
  <si>
    <t>déjeuner</t>
  </si>
  <si>
    <t>coût unitaire</t>
  </si>
  <si>
    <t xml:space="preserve">Total </t>
  </si>
  <si>
    <t>sous-total</t>
  </si>
  <si>
    <t>total</t>
  </si>
  <si>
    <t>major/pers  =</t>
  </si>
  <si>
    <t>n° piece</t>
  </si>
  <si>
    <t>Imputation comptable</t>
  </si>
  <si>
    <t>Arbitre :</t>
  </si>
  <si>
    <t>Juge-Arbitre :</t>
  </si>
  <si>
    <t>Juge-Arbitre Adjoint</t>
  </si>
  <si>
    <t xml:space="preserve">Formateur </t>
  </si>
  <si>
    <t>Stagiaire</t>
  </si>
  <si>
    <t>de                heures</t>
  </si>
  <si>
    <t xml:space="preserve">heures </t>
  </si>
  <si>
    <t>et</t>
  </si>
  <si>
    <t>heures</t>
  </si>
  <si>
    <t>€</t>
  </si>
  <si>
    <t>par jour     x</t>
  </si>
  <si>
    <t>jours</t>
  </si>
  <si>
    <t>Formateur :</t>
  </si>
  <si>
    <t>Nature de la compétition ou du stage :</t>
  </si>
  <si>
    <t>diner</t>
  </si>
  <si>
    <t>FICHE INDIVIDUELLE DE REMBOURSEMENT DE FRAIS</t>
  </si>
  <si>
    <t xml:space="preserve">Réglé le </t>
  </si>
  <si>
    <t xml:space="preserve">  heures </t>
  </si>
  <si>
    <t>de               heures</t>
  </si>
  <si>
    <t>OFFICIEL TECHNIQUE</t>
  </si>
  <si>
    <t>Date :</t>
  </si>
  <si>
    <t>Signature :</t>
  </si>
  <si>
    <t>DEPLACEMENT VOITURE</t>
  </si>
  <si>
    <t>DEPLACEMENT TRAIN</t>
  </si>
  <si>
    <t>INDEMNITES</t>
  </si>
  <si>
    <t>HEBERGEMENT / RESTAURATION</t>
  </si>
  <si>
    <t>Autre TRANSPORT en COMMUN</t>
  </si>
  <si>
    <t>Joindre les justificatifs originaux *</t>
  </si>
  <si>
    <t>Nom, Prénom</t>
  </si>
  <si>
    <t>Adresse</t>
  </si>
  <si>
    <t>Mobile</t>
  </si>
  <si>
    <t>Fonction</t>
  </si>
  <si>
    <t>Le</t>
  </si>
  <si>
    <t>Club organisateur :</t>
  </si>
  <si>
    <t>Date</t>
  </si>
  <si>
    <t>Trajet de</t>
  </si>
  <si>
    <t>Carte d'abonnement</t>
  </si>
  <si>
    <t>Prix du billet</t>
  </si>
  <si>
    <t>Nombre de nuits</t>
  </si>
  <si>
    <r>
      <t xml:space="preserve">Nombre de covoitureurs </t>
    </r>
    <r>
      <rPr>
        <i/>
        <sz val="10"/>
        <rFont val="Arial"/>
        <family val="2"/>
      </rPr>
      <t>(hormis le bénéficiaire)</t>
    </r>
  </si>
  <si>
    <r>
      <t>Nom des personnes transportées</t>
    </r>
    <r>
      <rPr>
        <i/>
        <sz val="10"/>
        <rFont val="Arial"/>
        <family val="2"/>
      </rPr>
      <t xml:space="preserve"> (1 nom par case)</t>
    </r>
  </si>
  <si>
    <t>Cette Note de Frais est à envoyer à l'adresse :</t>
  </si>
  <si>
    <t>arbitrage@badocc.org</t>
  </si>
  <si>
    <r>
      <t xml:space="preserve">NOTE IMPORTANTE : Pour être traitée, tous les originaux </t>
    </r>
    <r>
      <rPr>
        <b/>
        <u/>
        <sz val="11"/>
        <color rgb="FFC00000"/>
        <rFont val="Calibri"/>
        <family val="2"/>
        <scheme val="minor"/>
      </rPr>
      <t>numérisés*</t>
    </r>
    <r>
      <rPr>
        <b/>
        <sz val="11"/>
        <color rgb="FFC00000"/>
        <rFont val="Calibri"/>
        <family val="2"/>
        <scheme val="minor"/>
      </rPr>
      <t xml:space="preserve"> des justificatifs des dépenses doivent être joints à cette demande.</t>
    </r>
  </si>
  <si>
    <t>Un envoi papier des justificatifs est également envisageable à l'adresse suivante : 
LIGUE OCCITANIE de Badminton - Pôle Administratif et Financier - 47 Ter rue de l'Ancienne Porte Neuve - 11100 NARBONNE</t>
  </si>
  <si>
    <t>* Le remboursement des frais engendrés par cette action sera effectif au 15 ou 30 du mois sur envoi des justificatifs originaux par voie numérique au format PDF, joints à ce document, à l'adresse mail indiquée en haut de page. Nous vous rappelons que vous devrez conserver vos originaux papiers 10 ans pour pouvoir les présenter à l'Adminitration des Finances Publiques dans le cadre d'un éventuel contrôle.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</si>
</sst>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#,##0.000&quot; €&quot;"/>
    <numFmt numFmtId="167" formatCode="0#&quot; &quot;##&quot; &quot;##&quot; &quot;##&quot; &quot;##"/>
  </numFmts>
  <fonts count="22" x14ac:knownFonts="1">
    <font>
      <sz val="10"/>
      <name val="Verdana"/>
    </font>
    <font>
      <sz val="10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8"/>
      <color rgb="FF002060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Verdana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167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2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" fontId="1" fillId="2" borderId="2" xfId="0" applyNumberFormat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65" fontId="3" fillId="2" borderId="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165" fontId="1" fillId="0" borderId="2" xfId="0" applyNumberFormat="1" applyFont="1" applyBorder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3" fillId="3" borderId="5" xfId="0" applyFont="1" applyFill="1" applyBorder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15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4" fillId="5" borderId="0" xfId="0" applyFont="1" applyFill="1" applyAlignment="1">
      <alignment horizontal="left" vertical="center" indent="1"/>
    </xf>
    <xf numFmtId="0" fontId="13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14" fillId="6" borderId="0" xfId="0" applyFont="1" applyFill="1" applyAlignment="1">
      <alignment horizontal="left" vertical="center" indent="1"/>
    </xf>
    <xf numFmtId="165" fontId="1" fillId="0" borderId="1" xfId="0" applyNumberFormat="1" applyFont="1" applyBorder="1" applyAlignment="1">
      <alignment horizontal="left" vertical="center" indent="1"/>
    </xf>
    <xf numFmtId="0" fontId="4" fillId="0" borderId="19" xfId="0" applyFont="1" applyBorder="1" applyAlignment="1">
      <alignment horizontal="left" indent="1"/>
    </xf>
    <xf numFmtId="0" fontId="1" fillId="6" borderId="0" xfId="0" applyFont="1" applyFill="1" applyAlignment="1">
      <alignment horizontal="center" vertical="center"/>
    </xf>
    <xf numFmtId="0" fontId="4" fillId="6" borderId="18" xfId="0" applyFont="1" applyFill="1" applyBorder="1" applyAlignment="1">
      <alignment horizontal="left" vertical="center" indent="1"/>
    </xf>
    <xf numFmtId="0" fontId="14" fillId="6" borderId="18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1" fillId="6" borderId="0" xfId="0" applyFont="1" applyFill="1" applyAlignment="1">
      <alignment vertical="center"/>
    </xf>
    <xf numFmtId="0" fontId="4" fillId="6" borderId="0" xfId="0" applyFont="1" applyFill="1" applyAlignment="1">
      <alignment horizontal="left" indent="1"/>
    </xf>
    <xf numFmtId="0" fontId="0" fillId="6" borderId="0" xfId="0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15" fontId="1" fillId="6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8" fillId="3" borderId="6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2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11" fillId="0" borderId="13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4" fontId="4" fillId="3" borderId="14" xfId="0" applyNumberFormat="1" applyFont="1" applyFill="1" applyBorder="1" applyAlignment="1">
      <alignment horizontal="right" vertical="center"/>
    </xf>
    <xf numFmtId="44" fontId="1" fillId="3" borderId="15" xfId="0" applyNumberFormat="1" applyFont="1" applyFill="1" applyBorder="1" applyAlignment="1">
      <alignment horizontal="right" vertical="center"/>
    </xf>
    <xf numFmtId="44" fontId="4" fillId="3" borderId="16" xfId="0" applyNumberFormat="1" applyFont="1" applyFill="1" applyBorder="1" applyAlignment="1">
      <alignment horizontal="right" vertical="center"/>
    </xf>
    <xf numFmtId="44" fontId="1" fillId="3" borderId="17" xfId="0" applyNumberFormat="1" applyFont="1" applyFill="1" applyBorder="1" applyAlignment="1">
      <alignment horizontal="right" vertical="center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5" fillId="5" borderId="2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16" fontId="18" fillId="2" borderId="2" xfId="1" applyNumberFormat="1" applyFill="1" applyBorder="1" applyAlignment="1">
      <alignment horizontal="left" vertical="center" indent="1"/>
    </xf>
    <xf numFmtId="16" fontId="1" fillId="2" borderId="2" xfId="0" applyNumberFormat="1" applyFont="1" applyFill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0</xdr:colOff>
      <xdr:row>1</xdr:row>
      <xdr:rowOff>0</xdr:rowOff>
    </xdr:to>
    <xdr:cxnSp macro="">
      <xdr:nvCxnSpPr>
        <xdr:cNvPr id="1094" name="Connecteur droit 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CxnSpPr>
          <a:cxnSpLocks noChangeShapeType="1"/>
        </xdr:cNvCxnSpPr>
      </xdr:nvCxnSpPr>
      <xdr:spPr bwMode="auto">
        <a:xfrm>
          <a:off x="1447800" y="714375"/>
          <a:ext cx="1010602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1</xdr:row>
      <xdr:rowOff>171450</xdr:rowOff>
    </xdr:to>
    <xdr:pic>
      <xdr:nvPicPr>
        <xdr:cNvPr id="1095" name="Imag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6"/>
  <sheetViews>
    <sheetView tabSelected="1" topLeftCell="A33" zoomScale="85" zoomScaleNormal="85" workbookViewId="0">
      <selection activeCell="S54" sqref="S54"/>
    </sheetView>
  </sheetViews>
  <sheetFormatPr baseColWidth="10" defaultColWidth="10.75" defaultRowHeight="12.75" x14ac:dyDescent="0.2"/>
  <cols>
    <col min="1" max="1" width="15.625" style="3" customWidth="1"/>
    <col min="2" max="2" width="3.375" style="3" customWidth="1"/>
    <col min="3" max="3" width="34.125" style="3" customWidth="1"/>
    <col min="4" max="4" width="15.875" style="3" customWidth="1"/>
    <col min="5" max="5" width="3.375" style="3" customWidth="1"/>
    <col min="6" max="6" width="15.875" style="3" customWidth="1"/>
    <col min="7" max="7" width="4.125" style="3" customWidth="1"/>
    <col min="8" max="8" width="15.875" style="3" customWidth="1"/>
    <col min="9" max="9" width="4.5" style="3" customWidth="1"/>
    <col min="10" max="10" width="15.875" style="3" customWidth="1"/>
    <col min="11" max="11" width="4.375" style="3" customWidth="1"/>
    <col min="12" max="12" width="15.875" style="3" customWidth="1"/>
    <col min="13" max="13" width="4.625" style="3" customWidth="1"/>
    <col min="14" max="16384" width="10.75" style="3"/>
  </cols>
  <sheetData>
    <row r="1" spans="1:13" ht="56.25" customHeight="1" x14ac:dyDescent="0.2">
      <c r="A1" s="111"/>
      <c r="B1" s="2"/>
      <c r="C1" s="112" t="s">
        <v>34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42" customHeight="1" x14ac:dyDescent="0.2">
      <c r="A2" s="111"/>
      <c r="B2" s="2"/>
      <c r="C2" s="112" t="s">
        <v>38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8" customHeight="1" x14ac:dyDescent="0.2">
      <c r="A3" s="83"/>
      <c r="B3" s="2"/>
      <c r="C3" s="85" t="s">
        <v>60</v>
      </c>
      <c r="D3" s="115" t="s">
        <v>61</v>
      </c>
      <c r="E3" s="116"/>
      <c r="F3" s="116"/>
      <c r="G3" s="84"/>
      <c r="H3" s="84"/>
      <c r="I3" s="84"/>
      <c r="J3" s="84"/>
      <c r="K3" s="84"/>
      <c r="L3" s="84"/>
      <c r="M3" s="84"/>
    </row>
    <row r="4" spans="1:13" ht="9.949999999999999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0.100000000000001" customHeight="1" x14ac:dyDescent="0.2">
      <c r="A5" s="1"/>
      <c r="B5" s="4" t="s">
        <v>47</v>
      </c>
      <c r="C5" s="5"/>
      <c r="D5" s="113"/>
      <c r="E5" s="113"/>
      <c r="F5" s="113"/>
      <c r="G5" s="113"/>
      <c r="H5" s="113"/>
      <c r="I5" s="113"/>
      <c r="J5" s="113"/>
      <c r="K5" s="113"/>
      <c r="L5" s="113"/>
      <c r="M5" s="6"/>
    </row>
    <row r="6" spans="1:13" ht="20.100000000000001" customHeight="1" x14ac:dyDescent="0.2">
      <c r="A6" s="1"/>
      <c r="B6" s="7" t="s">
        <v>48</v>
      </c>
      <c r="C6" s="8"/>
      <c r="D6" s="114"/>
      <c r="E6" s="114"/>
      <c r="F6" s="114"/>
      <c r="G6" s="114"/>
      <c r="H6" s="114"/>
      <c r="I6" s="114"/>
      <c r="J6" s="114"/>
      <c r="K6" s="114"/>
      <c r="L6" s="114"/>
      <c r="M6" s="9"/>
    </row>
    <row r="7" spans="1:13" ht="20.100000000000001" customHeight="1" x14ac:dyDescent="0.2">
      <c r="A7" s="1"/>
      <c r="B7" s="7" t="s">
        <v>49</v>
      </c>
      <c r="C7" s="7"/>
      <c r="D7" s="10"/>
      <c r="E7" s="12"/>
      <c r="F7" s="11"/>
      <c r="G7" s="11"/>
      <c r="H7" s="10"/>
      <c r="I7" s="12"/>
      <c r="J7" s="8"/>
      <c r="K7" s="8"/>
      <c r="L7" s="8"/>
      <c r="M7" s="8"/>
    </row>
    <row r="8" spans="1:13" ht="20.100000000000001" customHeight="1" x14ac:dyDescent="0.2">
      <c r="A8" s="1"/>
      <c r="B8" s="7" t="s">
        <v>50</v>
      </c>
      <c r="C8" s="8"/>
      <c r="D8" s="13" t="s">
        <v>19</v>
      </c>
      <c r="E8" s="14"/>
      <c r="F8" s="15" t="s">
        <v>20</v>
      </c>
      <c r="G8" s="16"/>
      <c r="H8" s="15" t="s">
        <v>21</v>
      </c>
      <c r="I8" s="16"/>
      <c r="J8" s="15" t="s">
        <v>22</v>
      </c>
      <c r="K8" s="16"/>
      <c r="L8" s="15" t="s">
        <v>23</v>
      </c>
      <c r="M8" s="14"/>
    </row>
    <row r="9" spans="1:13" ht="20.100000000000001" customHeight="1" x14ac:dyDescent="0.2">
      <c r="A9" s="1"/>
      <c r="B9" s="7" t="s">
        <v>51</v>
      </c>
      <c r="C9" s="8"/>
      <c r="D9" s="11" t="s">
        <v>37</v>
      </c>
      <c r="E9" s="1" t="s">
        <v>1</v>
      </c>
      <c r="F9" s="11" t="s">
        <v>36</v>
      </c>
      <c r="G9" s="7" t="s">
        <v>26</v>
      </c>
      <c r="H9" s="11" t="s">
        <v>24</v>
      </c>
      <c r="I9" s="1" t="s">
        <v>1</v>
      </c>
      <c r="J9" s="11" t="s">
        <v>27</v>
      </c>
      <c r="K9" s="7"/>
      <c r="L9" s="7"/>
      <c r="M9" s="4"/>
    </row>
    <row r="10" spans="1:13" ht="20.100000000000001" customHeight="1" x14ac:dyDescent="0.2">
      <c r="A10" s="1"/>
      <c r="B10" s="7"/>
      <c r="C10" s="8"/>
      <c r="D10" s="11" t="s">
        <v>37</v>
      </c>
      <c r="E10" s="1" t="s">
        <v>1</v>
      </c>
      <c r="F10" s="11" t="s">
        <v>36</v>
      </c>
      <c r="G10" s="7" t="s">
        <v>26</v>
      </c>
      <c r="H10" s="11" t="s">
        <v>24</v>
      </c>
      <c r="I10" s="1" t="s">
        <v>1</v>
      </c>
      <c r="J10" s="11" t="s">
        <v>27</v>
      </c>
      <c r="K10" s="7"/>
      <c r="L10" s="7"/>
      <c r="M10" s="4"/>
    </row>
    <row r="11" spans="1:13" ht="20.100000000000001" customHeight="1" x14ac:dyDescent="0.2">
      <c r="A11" s="1"/>
      <c r="B11" s="7"/>
      <c r="C11" s="8"/>
      <c r="D11" s="11" t="s">
        <v>24</v>
      </c>
      <c r="E11" s="1" t="s">
        <v>1</v>
      </c>
      <c r="F11" s="11" t="s">
        <v>25</v>
      </c>
      <c r="G11" s="7" t="s">
        <v>26</v>
      </c>
      <c r="H11" s="11" t="s">
        <v>24</v>
      </c>
      <c r="I11" s="1" t="s">
        <v>1</v>
      </c>
      <c r="J11" s="11" t="s">
        <v>27</v>
      </c>
      <c r="K11" s="7"/>
      <c r="L11" s="7"/>
      <c r="M11" s="4"/>
    </row>
    <row r="12" spans="1:13" ht="9.9499999999999993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s="17" customFormat="1" ht="21" customHeight="1" thickBot="1" x14ac:dyDescent="0.25">
      <c r="A13" s="1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0.100000000000001" customHeight="1" x14ac:dyDescent="0.2">
      <c r="A15" s="1"/>
      <c r="B15" s="89" t="s">
        <v>32</v>
      </c>
      <c r="C15" s="89"/>
      <c r="D15" s="121"/>
      <c r="E15" s="121"/>
      <c r="F15" s="121"/>
      <c r="G15" s="121"/>
      <c r="H15" s="121"/>
      <c r="I15" s="121"/>
      <c r="J15" s="121"/>
      <c r="K15" s="121"/>
      <c r="L15" s="121"/>
      <c r="M15" s="9"/>
    </row>
    <row r="16" spans="1:13" ht="20.100000000000001" customHeight="1" x14ac:dyDescent="0.2">
      <c r="A16" s="1"/>
      <c r="B16" s="89" t="s">
        <v>52</v>
      </c>
      <c r="C16" s="89"/>
      <c r="D16" s="118"/>
      <c r="E16" s="118"/>
      <c r="F16" s="118"/>
      <c r="G16" s="118"/>
      <c r="H16" s="118"/>
      <c r="I16" s="118"/>
      <c r="J16" s="118"/>
      <c r="K16" s="118"/>
      <c r="L16" s="118"/>
      <c r="M16" s="9"/>
    </row>
    <row r="17" spans="1:18" ht="20.100000000000001" customHeight="1" x14ac:dyDescent="0.2">
      <c r="A17" s="1"/>
      <c r="B17" s="89" t="s">
        <v>53</v>
      </c>
      <c r="C17" s="89"/>
      <c r="D17" s="116"/>
      <c r="E17" s="116"/>
      <c r="F17" s="116"/>
      <c r="G17" s="18"/>
      <c r="H17" s="1" t="s">
        <v>0</v>
      </c>
      <c r="I17" s="1"/>
      <c r="J17" s="114"/>
      <c r="K17" s="114"/>
      <c r="L17" s="114"/>
      <c r="M17" s="9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8" s="17" customFormat="1" ht="21" customHeight="1" thickBot="1" x14ac:dyDescent="0.25">
      <c r="A19" s="1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8" ht="13.5" customHeight="1" thickBot="1" x14ac:dyDescent="0.25">
      <c r="A20" s="1"/>
      <c r="B20" s="65" t="s">
        <v>41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8" ht="18" customHeight="1" x14ac:dyDescent="0.2">
      <c r="A21" s="1"/>
      <c r="B21" s="7" t="s">
        <v>58</v>
      </c>
      <c r="C21" s="8"/>
      <c r="D21" s="62"/>
      <c r="E21" s="23"/>
      <c r="F21" s="8"/>
      <c r="G21" s="8"/>
      <c r="H21" s="8"/>
      <c r="I21" s="8"/>
    </row>
    <row r="22" spans="1:18" ht="20.100000000000001" customHeight="1" x14ac:dyDescent="0.2">
      <c r="A22" s="1"/>
      <c r="B22" s="7" t="s">
        <v>59</v>
      </c>
      <c r="C22" s="8"/>
      <c r="D22" s="62"/>
      <c r="E22" s="62"/>
      <c r="F22" s="62"/>
      <c r="G22" s="62"/>
      <c r="H22" s="62"/>
      <c r="I22" s="62"/>
      <c r="J22" s="62"/>
      <c r="K22" s="62"/>
      <c r="L22" s="63"/>
      <c r="M22" s="64"/>
    </row>
    <row r="23" spans="1:18" ht="20.100000000000001" customHeight="1" x14ac:dyDescent="0.2">
      <c r="A23" s="1"/>
      <c r="B23" s="22"/>
      <c r="C23" s="8"/>
      <c r="D23" s="19"/>
      <c r="E23" s="19"/>
      <c r="F23" s="19"/>
      <c r="G23" s="19"/>
      <c r="H23" s="19"/>
      <c r="I23" s="19"/>
      <c r="J23" s="19"/>
      <c r="K23" s="19"/>
      <c r="L23" s="20"/>
      <c r="M23" s="21"/>
    </row>
    <row r="24" spans="1:18" ht="18" customHeight="1" x14ac:dyDescent="0.2">
      <c r="A24" s="1"/>
      <c r="B24" s="7" t="s">
        <v>54</v>
      </c>
      <c r="C24" s="8"/>
      <c r="D24" s="9"/>
      <c r="E24" s="9"/>
      <c r="F24" s="1" t="s">
        <v>1</v>
      </c>
      <c r="G24" s="24"/>
      <c r="H24" s="9"/>
      <c r="I24" s="9"/>
      <c r="J24" s="1" t="s">
        <v>6</v>
      </c>
      <c r="K24" s="1"/>
      <c r="L24" s="25"/>
      <c r="M24" s="25"/>
    </row>
    <row r="25" spans="1:18" ht="18" customHeight="1" x14ac:dyDescent="0.2">
      <c r="A25" s="1"/>
      <c r="B25" s="11"/>
      <c r="C25" s="11" t="s">
        <v>2</v>
      </c>
      <c r="D25" s="55">
        <v>0.4</v>
      </c>
      <c r="E25" s="26"/>
      <c r="F25" s="11" t="s">
        <v>16</v>
      </c>
      <c r="G25" s="11"/>
      <c r="H25" s="27">
        <v>0.1</v>
      </c>
      <c r="I25" s="27"/>
      <c r="J25" s="1" t="s">
        <v>3</v>
      </c>
      <c r="K25" s="1"/>
      <c r="L25" s="26">
        <f>D21*H25+D25</f>
        <v>0.4</v>
      </c>
      <c r="M25" s="26"/>
    </row>
    <row r="26" spans="1:18" ht="18" customHeight="1" x14ac:dyDescent="0.2">
      <c r="A26" s="1"/>
      <c r="B26" s="28"/>
      <c r="C26" s="29" t="s">
        <v>4</v>
      </c>
      <c r="D26" s="30">
        <f>IF(COUNTA(D21:L23)=0,L24*D25,L24*L25)</f>
        <v>0</v>
      </c>
      <c r="E26" s="1"/>
      <c r="F26" s="11" t="s">
        <v>5</v>
      </c>
      <c r="G26" s="31"/>
      <c r="H26" s="32"/>
      <c r="I26" s="32"/>
      <c r="J26" s="54" t="s">
        <v>14</v>
      </c>
      <c r="K26" s="54"/>
      <c r="L26" s="86">
        <f>D26+H26</f>
        <v>0</v>
      </c>
      <c r="M26" s="87"/>
    </row>
    <row r="27" spans="1:18" ht="9.9499999999999993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8" s="17" customFormat="1" ht="12.75" customHeight="1" x14ac:dyDescent="0.2">
      <c r="A28" s="1"/>
      <c r="B28" s="59"/>
      <c r="C28" s="60" t="s">
        <v>46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R28" s="61"/>
    </row>
    <row r="29" spans="1:18" s="74" customFormat="1" ht="12.75" customHeight="1" thickBot="1" x14ac:dyDescent="0.25">
      <c r="A29" s="71"/>
      <c r="B29" s="72"/>
      <c r="C29" s="73"/>
      <c r="D29" s="72"/>
      <c r="E29" s="72"/>
      <c r="F29" s="72"/>
      <c r="G29" s="72"/>
      <c r="H29" s="72"/>
      <c r="I29" s="72"/>
      <c r="J29" s="72"/>
      <c r="K29" s="72"/>
      <c r="L29" s="72"/>
      <c r="M29" s="72"/>
      <c r="R29" s="75"/>
    </row>
    <row r="30" spans="1:18" ht="12" customHeight="1" thickBot="1" x14ac:dyDescent="0.25">
      <c r="A30" s="1"/>
      <c r="B30" s="91" t="s">
        <v>42</v>
      </c>
      <c r="C30" s="91"/>
      <c r="D30" s="66"/>
      <c r="E30" s="66"/>
      <c r="F30" s="66"/>
      <c r="G30" s="66"/>
      <c r="H30" s="66"/>
      <c r="I30" s="66"/>
      <c r="J30" s="66"/>
      <c r="K30" s="66"/>
      <c r="L30" s="66"/>
      <c r="M30" s="66"/>
      <c r="R30" s="61"/>
    </row>
    <row r="31" spans="1:18" ht="20.100000000000001" customHeight="1" x14ac:dyDescent="0.2">
      <c r="A31" s="1"/>
      <c r="B31" s="7" t="s">
        <v>55</v>
      </c>
      <c r="C31" s="8"/>
      <c r="D31" s="33" t="s">
        <v>7</v>
      </c>
      <c r="E31" s="34"/>
      <c r="F31" s="35" t="s">
        <v>8</v>
      </c>
      <c r="G31" s="35"/>
      <c r="H31" s="36" t="s">
        <v>9</v>
      </c>
      <c r="I31" s="36"/>
      <c r="J31" s="4"/>
      <c r="K31" s="4"/>
      <c r="L31" s="4"/>
      <c r="M31" s="4"/>
      <c r="R31" s="61"/>
    </row>
    <row r="32" spans="1:18" ht="20.100000000000001" customHeight="1" x14ac:dyDescent="0.2">
      <c r="A32" s="1"/>
      <c r="B32" s="7" t="s">
        <v>56</v>
      </c>
      <c r="C32" s="8"/>
      <c r="D32" s="37"/>
      <c r="E32" s="37"/>
      <c r="F32" s="4"/>
      <c r="G32" s="4"/>
      <c r="H32" s="4"/>
      <c r="I32" s="4"/>
      <c r="J32" s="54" t="s">
        <v>14</v>
      </c>
      <c r="K32" s="54"/>
      <c r="L32" s="86">
        <f>D32</f>
        <v>0</v>
      </c>
      <c r="M32" s="88"/>
      <c r="R32" s="61"/>
    </row>
    <row r="33" spans="1:13" ht="9.9499999999999993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17" customFormat="1" ht="14.25" customHeight="1" x14ac:dyDescent="0.2">
      <c r="A34" s="1"/>
      <c r="B34" s="59"/>
      <c r="C34" s="60" t="s">
        <v>46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74" customFormat="1" ht="14.25" customHeight="1" thickBot="1" x14ac:dyDescent="0.25">
      <c r="A35" s="71"/>
      <c r="B35" s="76"/>
      <c r="C35" s="68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1:13" ht="12.75" customHeight="1" thickBot="1" x14ac:dyDescent="0.25">
      <c r="A36" s="1"/>
      <c r="B36" s="91" t="s">
        <v>45</v>
      </c>
      <c r="C36" s="91"/>
      <c r="D36" s="91"/>
      <c r="E36" s="66"/>
      <c r="F36" s="66"/>
      <c r="G36" s="66"/>
      <c r="H36" s="66"/>
      <c r="I36" s="66"/>
      <c r="J36" s="66"/>
      <c r="K36" s="66"/>
      <c r="L36" s="66"/>
      <c r="M36" s="66"/>
    </row>
    <row r="37" spans="1:13" ht="20.100000000000001" customHeight="1" x14ac:dyDescent="0.2">
      <c r="A37" s="1"/>
      <c r="B37" s="7" t="s">
        <v>55</v>
      </c>
      <c r="C37" s="8"/>
      <c r="D37" s="33" t="s">
        <v>7</v>
      </c>
      <c r="E37" s="34"/>
      <c r="F37" s="35" t="s">
        <v>8</v>
      </c>
      <c r="G37" s="35"/>
      <c r="H37" s="36" t="s">
        <v>9</v>
      </c>
      <c r="I37" s="36"/>
      <c r="J37" s="4"/>
      <c r="K37" s="4"/>
      <c r="L37" s="4"/>
      <c r="M37" s="4"/>
    </row>
    <row r="38" spans="1:13" ht="20.100000000000001" customHeight="1" x14ac:dyDescent="0.2">
      <c r="A38" s="1"/>
      <c r="B38" s="7" t="s">
        <v>56</v>
      </c>
      <c r="C38" s="8"/>
      <c r="D38" s="37"/>
      <c r="E38" s="37"/>
      <c r="F38" s="119"/>
      <c r="G38" s="119"/>
      <c r="H38" s="120"/>
      <c r="I38" s="38"/>
      <c r="J38" s="54" t="s">
        <v>14</v>
      </c>
      <c r="K38" s="54"/>
      <c r="L38" s="86">
        <f>D38</f>
        <v>0</v>
      </c>
      <c r="M38" s="88"/>
    </row>
    <row r="39" spans="1:13" s="17" customFormat="1" ht="14.25" customHeight="1" x14ac:dyDescent="0.2">
      <c r="A39" s="1"/>
      <c r="B39" s="59"/>
      <c r="C39" s="60" t="s">
        <v>46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3" s="74" customFormat="1" ht="14.25" customHeight="1" thickBot="1" x14ac:dyDescent="0.25">
      <c r="A40" s="71"/>
      <c r="B40" s="76"/>
      <c r="C40" s="68"/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1:13" ht="15" customHeight="1" thickBot="1" x14ac:dyDescent="0.25">
      <c r="A41" s="7"/>
      <c r="B41" s="91" t="s">
        <v>44</v>
      </c>
      <c r="C41" s="91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 ht="20.100000000000001" customHeight="1" x14ac:dyDescent="0.2">
      <c r="A42" s="1"/>
      <c r="B42" s="89" t="s">
        <v>57</v>
      </c>
      <c r="C42" s="89"/>
      <c r="D42" s="46"/>
      <c r="E42" s="8"/>
      <c r="F42" s="1" t="s">
        <v>12</v>
      </c>
      <c r="G42" s="1"/>
      <c r="H42" s="69"/>
      <c r="I42" s="41"/>
      <c r="J42" s="1" t="s">
        <v>15</v>
      </c>
      <c r="K42" s="1"/>
      <c r="L42" s="117">
        <f>D42*H42</f>
        <v>0</v>
      </c>
      <c r="M42" s="117"/>
    </row>
    <row r="43" spans="1:13" ht="20.100000000000001" customHeight="1" x14ac:dyDescent="0.2">
      <c r="A43" s="1"/>
      <c r="B43" s="89" t="s">
        <v>10</v>
      </c>
      <c r="C43" s="89"/>
      <c r="D43" s="39"/>
      <c r="E43" s="8"/>
      <c r="F43" s="1" t="s">
        <v>12</v>
      </c>
      <c r="G43" s="1"/>
      <c r="H43" s="40"/>
      <c r="I43" s="41"/>
      <c r="J43" s="1" t="s">
        <v>15</v>
      </c>
      <c r="K43" s="1"/>
      <c r="L43" s="90">
        <f>D43*H43</f>
        <v>0</v>
      </c>
      <c r="M43" s="90"/>
    </row>
    <row r="44" spans="1:13" ht="18" customHeight="1" x14ac:dyDescent="0.2">
      <c r="A44" s="1"/>
      <c r="B44" s="89" t="s">
        <v>11</v>
      </c>
      <c r="C44" s="89"/>
      <c r="D44" s="39"/>
      <c r="E44" s="8"/>
      <c r="F44" s="1" t="s">
        <v>12</v>
      </c>
      <c r="G44" s="1"/>
      <c r="H44" s="40"/>
      <c r="I44" s="41"/>
      <c r="J44" s="1" t="s">
        <v>15</v>
      </c>
      <c r="K44" s="1"/>
      <c r="L44" s="90">
        <f>D44*H44</f>
        <v>0</v>
      </c>
      <c r="M44" s="90"/>
    </row>
    <row r="45" spans="1:13" ht="18" customHeight="1" x14ac:dyDescent="0.2">
      <c r="A45" s="1"/>
      <c r="B45" s="89" t="s">
        <v>33</v>
      </c>
      <c r="C45" s="89"/>
      <c r="D45" s="39"/>
      <c r="E45" s="8"/>
      <c r="F45" s="1" t="s">
        <v>12</v>
      </c>
      <c r="G45" s="1"/>
      <c r="H45" s="40"/>
      <c r="I45" s="41"/>
      <c r="J45" s="1" t="s">
        <v>15</v>
      </c>
      <c r="K45" s="1"/>
      <c r="L45" s="90">
        <f>D45*H45</f>
        <v>0</v>
      </c>
      <c r="M45" s="90"/>
    </row>
    <row r="46" spans="1:13" ht="18" customHeight="1" x14ac:dyDescent="0.2">
      <c r="A46" s="1"/>
      <c r="B46" s="8"/>
      <c r="C46" s="8"/>
      <c r="D46" s="42"/>
      <c r="E46" s="42"/>
      <c r="F46" s="42"/>
      <c r="G46" s="42"/>
      <c r="H46" s="42"/>
      <c r="I46" s="42"/>
      <c r="J46" s="54" t="s">
        <v>14</v>
      </c>
      <c r="K46" s="54"/>
      <c r="L46" s="86">
        <f>SUM(L42:L45)</f>
        <v>0</v>
      </c>
      <c r="M46" s="88"/>
    </row>
    <row r="47" spans="1:13" ht="14.25" customHeight="1" x14ac:dyDescent="0.25">
      <c r="A47" s="1"/>
      <c r="B47" s="67"/>
      <c r="C47" s="60" t="s">
        <v>46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s="77" customFormat="1" ht="14.25" customHeight="1" thickBot="1" x14ac:dyDescent="0.3">
      <c r="A48" s="71"/>
      <c r="B48" s="78"/>
      <c r="C48" s="6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ht="12" customHeight="1" thickBot="1" x14ac:dyDescent="0.3">
      <c r="A49" s="1"/>
      <c r="B49" s="92" t="s">
        <v>43</v>
      </c>
      <c r="C49" s="92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1:13" ht="18" customHeight="1" x14ac:dyDescent="0.2">
      <c r="A50" s="1"/>
      <c r="B50" s="8" t="s">
        <v>19</v>
      </c>
      <c r="C50" s="43"/>
      <c r="D50" s="3">
        <v>30</v>
      </c>
      <c r="E50" s="3" t="s">
        <v>28</v>
      </c>
      <c r="F50" s="3" t="s">
        <v>29</v>
      </c>
      <c r="G50" s="1"/>
      <c r="H50" s="3" t="s">
        <v>30</v>
      </c>
      <c r="I50" s="44"/>
      <c r="J50" s="1" t="s">
        <v>15</v>
      </c>
      <c r="K50" s="1"/>
      <c r="L50" s="117">
        <f>D50*G50</f>
        <v>0</v>
      </c>
      <c r="M50" s="117"/>
    </row>
    <row r="51" spans="1:13" ht="18" customHeight="1" x14ac:dyDescent="0.2">
      <c r="A51" s="1"/>
      <c r="B51" s="8" t="s">
        <v>20</v>
      </c>
      <c r="C51" s="43"/>
      <c r="D51" s="3">
        <v>40</v>
      </c>
      <c r="E51" s="3" t="s">
        <v>28</v>
      </c>
      <c r="F51" s="3" t="s">
        <v>29</v>
      </c>
      <c r="G51" s="1"/>
      <c r="H51" s="3" t="s">
        <v>30</v>
      </c>
      <c r="I51" s="44"/>
      <c r="J51" s="1" t="s">
        <v>15</v>
      </c>
      <c r="K51" s="1"/>
      <c r="L51" s="90">
        <f>D51*G51</f>
        <v>0</v>
      </c>
      <c r="M51" s="90"/>
    </row>
    <row r="52" spans="1:13" ht="18" customHeight="1" x14ac:dyDescent="0.2">
      <c r="A52" s="1"/>
      <c r="B52" s="8" t="s">
        <v>31</v>
      </c>
      <c r="C52" s="43"/>
      <c r="D52" s="3">
        <v>50</v>
      </c>
      <c r="E52" s="3" t="s">
        <v>28</v>
      </c>
      <c r="F52" s="3" t="s">
        <v>29</v>
      </c>
      <c r="G52" s="1"/>
      <c r="H52" s="3" t="s">
        <v>30</v>
      </c>
      <c r="I52" s="44"/>
      <c r="J52" s="1" t="s">
        <v>15</v>
      </c>
      <c r="K52" s="1"/>
      <c r="L52" s="90">
        <f>D52*G52</f>
        <v>0</v>
      </c>
      <c r="M52" s="90"/>
    </row>
    <row r="53" spans="1:13" ht="18" customHeight="1" x14ac:dyDescent="0.2">
      <c r="A53" s="1"/>
      <c r="B53" s="45"/>
      <c r="C53" s="43"/>
      <c r="D53" s="43"/>
      <c r="E53" s="43"/>
      <c r="F53" s="43"/>
      <c r="G53" s="43"/>
      <c r="H53" s="43"/>
      <c r="I53" s="43"/>
      <c r="J53" s="54" t="s">
        <v>14</v>
      </c>
      <c r="K53" s="54"/>
      <c r="L53" s="86">
        <f>SUM(L50:L52)</f>
        <v>0</v>
      </c>
      <c r="M53" s="88"/>
    </row>
    <row r="54" spans="1:13" s="17" customFormat="1" ht="21" customHeight="1" thickBot="1" x14ac:dyDescent="0.25">
      <c r="A54" s="1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9.9499999999999993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20.100000000000001" customHeight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s="43" customFormat="1" ht="21" customHeight="1" x14ac:dyDescent="0.2">
      <c r="A57" s="47"/>
      <c r="B57" s="47"/>
      <c r="C57" s="47"/>
      <c r="D57" s="47"/>
      <c r="E57" s="47"/>
      <c r="F57" s="1"/>
      <c r="G57" s="1"/>
      <c r="H57" s="1"/>
      <c r="I57" s="1"/>
      <c r="L57" s="101">
        <f>L26+L32+L38+L46+L53</f>
        <v>0</v>
      </c>
      <c r="M57" s="102"/>
    </row>
    <row r="58" spans="1:13" ht="32.1" customHeight="1" thickBot="1" x14ac:dyDescent="0.25">
      <c r="A58" s="1"/>
      <c r="B58" s="81"/>
      <c r="C58" s="82"/>
      <c r="D58" s="71"/>
      <c r="E58" s="71"/>
      <c r="F58" s="79"/>
      <c r="G58" s="71"/>
      <c r="H58" s="71"/>
      <c r="I58" s="71"/>
      <c r="J58" s="48" t="s">
        <v>13</v>
      </c>
      <c r="K58" s="48"/>
      <c r="L58" s="103"/>
      <c r="M58" s="104"/>
    </row>
    <row r="59" spans="1:13" ht="9.9499999999999993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36" customHeight="1" x14ac:dyDescent="0.2">
      <c r="A60" s="105" t="s">
        <v>62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</row>
    <row r="61" spans="1:13" s="77" customFormat="1" ht="37.5" customHeight="1" x14ac:dyDescent="0.2">
      <c r="A61" s="107" t="s">
        <v>64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13" s="77" customFormat="1" ht="36" customHeight="1" x14ac:dyDescent="0.2">
      <c r="A62" s="109" t="s">
        <v>63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</row>
    <row r="63" spans="1:13" s="77" customFormat="1" ht="24" customHeight="1" x14ac:dyDescent="0.2">
      <c r="A63" s="71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  <row r="64" spans="1:13" s="77" customFormat="1" ht="36" customHeight="1" x14ac:dyDescent="0.2">
      <c r="A64" s="71"/>
      <c r="B64" s="56" t="s">
        <v>39</v>
      </c>
      <c r="C64" s="57"/>
      <c r="D64" s="58" t="s">
        <v>40</v>
      </c>
      <c r="E64" s="58"/>
      <c r="F64" s="79"/>
      <c r="G64" s="24"/>
      <c r="H64" s="24"/>
      <c r="I64" s="24"/>
      <c r="J64" s="80"/>
      <c r="K64" s="80"/>
      <c r="L64" s="80"/>
      <c r="M64" s="80"/>
    </row>
    <row r="65" spans="1:13" s="77" customFormat="1" ht="27" customHeight="1" x14ac:dyDescent="0.2">
      <c r="A65" s="71"/>
      <c r="B65" s="81"/>
      <c r="C65" s="82"/>
      <c r="D65" s="71"/>
      <c r="E65" s="71"/>
      <c r="F65" s="79"/>
      <c r="G65" s="71"/>
      <c r="H65" s="71"/>
      <c r="I65" s="71"/>
      <c r="J65" s="80"/>
      <c r="K65" s="80"/>
      <c r="L65" s="80"/>
      <c r="M65" s="80"/>
    </row>
    <row r="66" spans="1:13" ht="9.9499999999999993" customHeight="1" x14ac:dyDescent="0.2">
      <c r="A66" s="1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</row>
    <row r="67" spans="1:13" ht="18" customHeight="1" x14ac:dyDescent="0.2">
      <c r="A67" s="1"/>
      <c r="B67" s="95"/>
      <c r="C67" s="93" t="s">
        <v>17</v>
      </c>
      <c r="D67" s="94"/>
      <c r="E67" s="50"/>
      <c r="F67" s="96" t="s">
        <v>18</v>
      </c>
      <c r="G67" s="97"/>
      <c r="H67" s="100"/>
      <c r="I67" s="51"/>
      <c r="J67" s="96" t="s">
        <v>35</v>
      </c>
      <c r="K67" s="97"/>
      <c r="L67" s="97"/>
      <c r="M67" s="52"/>
    </row>
    <row r="68" spans="1:13" ht="31.5" customHeight="1" x14ac:dyDescent="0.2">
      <c r="A68" s="1"/>
      <c r="B68" s="95"/>
      <c r="C68" s="98"/>
      <c r="D68" s="100"/>
      <c r="E68" s="51"/>
      <c r="F68" s="96"/>
      <c r="G68" s="97"/>
      <c r="H68" s="100"/>
      <c r="I68" s="51"/>
      <c r="J68" s="98"/>
      <c r="K68" s="99"/>
      <c r="L68" s="99"/>
      <c r="M68" s="52"/>
    </row>
    <row r="69" spans="1:13" ht="3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6" spans="1:13" x14ac:dyDescent="0.2">
      <c r="D76" s="77"/>
    </row>
  </sheetData>
  <mergeCells count="45">
    <mergeCell ref="B15:C15"/>
    <mergeCell ref="D17:F17"/>
    <mergeCell ref="J17:L17"/>
    <mergeCell ref="L50:M50"/>
    <mergeCell ref="L45:M45"/>
    <mergeCell ref="D16:L16"/>
    <mergeCell ref="B43:C43"/>
    <mergeCell ref="B44:C44"/>
    <mergeCell ref="F38:H38"/>
    <mergeCell ref="L38:M38"/>
    <mergeCell ref="L42:M42"/>
    <mergeCell ref="L43:M43"/>
    <mergeCell ref="L44:M44"/>
    <mergeCell ref="B17:C17"/>
    <mergeCell ref="B16:C16"/>
    <mergeCell ref="D15:L15"/>
    <mergeCell ref="A1:A2"/>
    <mergeCell ref="C1:M1"/>
    <mergeCell ref="C2:M2"/>
    <mergeCell ref="D5:L5"/>
    <mergeCell ref="D6:L6"/>
    <mergeCell ref="D3:F3"/>
    <mergeCell ref="C67:D67"/>
    <mergeCell ref="B67:B68"/>
    <mergeCell ref="J67:L67"/>
    <mergeCell ref="J68:L68"/>
    <mergeCell ref="L51:M51"/>
    <mergeCell ref="C68:D68"/>
    <mergeCell ref="F67:H67"/>
    <mergeCell ref="F68:H68"/>
    <mergeCell ref="L57:M58"/>
    <mergeCell ref="L53:M53"/>
    <mergeCell ref="A60:M60"/>
    <mergeCell ref="A61:M61"/>
    <mergeCell ref="A62:M62"/>
    <mergeCell ref="L26:M26"/>
    <mergeCell ref="L46:M46"/>
    <mergeCell ref="B45:C45"/>
    <mergeCell ref="L52:M52"/>
    <mergeCell ref="L32:M32"/>
    <mergeCell ref="B42:C42"/>
    <mergeCell ref="B30:C30"/>
    <mergeCell ref="B36:D36"/>
    <mergeCell ref="B49:C49"/>
    <mergeCell ref="B41:C41"/>
  </mergeCells>
  <phoneticPr fontId="0"/>
  <hyperlinks>
    <hyperlink ref="D3" r:id="rId1" xr:uid="{D415934B-6006-4581-8386-05868EE15B42}"/>
  </hyperlinks>
  <printOptions horizontalCentered="1"/>
  <pageMargins left="0.39370078740157483" right="0.39370078740157483" top="0.39370078740157483" bottom="0.39370078740157483" header="0" footer="0.51181102362204722"/>
  <pageSetup paperSize="9" scale="56" orientation="portrait" horizontalDpi="4294967292" verticalDpi="4294967292" r:id="rId2"/>
  <headerFooter alignWithMargins="0">
    <oddFooter xml:space="preserve">&amp;L&amp;"Arial,Normal"&amp;8
&amp;C&amp;"Tahoma,Normal"&amp;8FFBA 9-11 avenue Michelet 93583 St Ouen Cedex  /  &amp;F 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Yannick</cp:lastModifiedBy>
  <cp:lastPrinted>2018-03-01T09:34:20Z</cp:lastPrinted>
  <dcterms:created xsi:type="dcterms:W3CDTF">2005-01-31T14:18:58Z</dcterms:created>
  <dcterms:modified xsi:type="dcterms:W3CDTF">2022-10-10T15:09:57Z</dcterms:modified>
</cp:coreProperties>
</file>