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4000" windowHeight="8775" tabRatio="252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<sst xmlns="http://schemas.openxmlformats.org/spreadsheetml/2006/main" count="107" uniqueCount="63">
  <si>
    <t>lieu</t>
  </si>
  <si>
    <t>à</t>
  </si>
  <si>
    <t xml:space="preserve">base = </t>
  </si>
  <si>
    <t>tarif appliqué</t>
  </si>
  <si>
    <t>sous-total (€ / km)</t>
  </si>
  <si>
    <t>péage  =</t>
  </si>
  <si>
    <t>distance en km</t>
  </si>
  <si>
    <t>oui</t>
  </si>
  <si>
    <t>non</t>
  </si>
  <si>
    <t>(rayer la mention inutile)</t>
  </si>
  <si>
    <t>petit-déjeuner</t>
  </si>
  <si>
    <t>déjeuner</t>
  </si>
  <si>
    <t>coût unitaire</t>
  </si>
  <si>
    <t xml:space="preserve">Total </t>
  </si>
  <si>
    <t>sous-total</t>
  </si>
  <si>
    <t>total</t>
  </si>
  <si>
    <t>(hormis le bénéficiaire)</t>
  </si>
  <si>
    <t>major/pers  =</t>
  </si>
  <si>
    <t>n° piece</t>
  </si>
  <si>
    <t>Imputation comptable</t>
  </si>
  <si>
    <t>Arbitre :</t>
  </si>
  <si>
    <t>Juge-Arbitre :</t>
  </si>
  <si>
    <t>Juge-Arbitre Adjoint</t>
  </si>
  <si>
    <t xml:space="preserve">Formateur </t>
  </si>
  <si>
    <t>Stagiaire</t>
  </si>
  <si>
    <t>de                heures</t>
  </si>
  <si>
    <t xml:space="preserve">heures </t>
  </si>
  <si>
    <t>et</t>
  </si>
  <si>
    <t>heures</t>
  </si>
  <si>
    <t>€</t>
  </si>
  <si>
    <t>par jour     x</t>
  </si>
  <si>
    <t>jours</t>
  </si>
  <si>
    <t>Formateur :</t>
  </si>
  <si>
    <t>Nature de la compétition ou du stage :</t>
  </si>
  <si>
    <t>diner</t>
  </si>
  <si>
    <t>FICHE INDIVIDUELLE DE REMBOURSEMENT DE FRAIS</t>
  </si>
  <si>
    <t xml:space="preserve">Réglé le </t>
  </si>
  <si>
    <t xml:space="preserve">  heures </t>
  </si>
  <si>
    <t>de               heures</t>
  </si>
  <si>
    <t>OFFICIEL TECHNIQUE</t>
  </si>
  <si>
    <t>Date :</t>
  </si>
  <si>
    <t>Signature :</t>
  </si>
  <si>
    <t>DEPLACEMENT VOITURE</t>
  </si>
  <si>
    <t>DEPLACEMENT TRAIN</t>
  </si>
  <si>
    <t>INDEMNITES</t>
  </si>
  <si>
    <t>HEBERGEMENT / RESTAURATION</t>
  </si>
  <si>
    <t>Autre TRANSPORT en COMMUN</t>
  </si>
  <si>
    <t>Joindre les justificatifs originaux *</t>
  </si>
  <si>
    <t>* Le remboursement des frais engendrés sur cette action sera effectif au 15 ou 30 du mois sur envoi des justificatifs originaux papiers lorsque ceux-ci sont générés en direct sur papier. Les justificatifs communiqués par voie numérique par le fournisseur seront considérés comme originaux.</t>
  </si>
  <si>
    <t>Nom, Prénom</t>
  </si>
  <si>
    <t>Adresse</t>
  </si>
  <si>
    <t>Mobile</t>
  </si>
  <si>
    <t>Fonction</t>
  </si>
  <si>
    <t>Le</t>
  </si>
  <si>
    <t>Club organisateur :</t>
  </si>
  <si>
    <t>Date</t>
  </si>
  <si>
    <t>Nom des personnes transportées</t>
  </si>
  <si>
    <t>1 nom par case</t>
  </si>
  <si>
    <t>Nombre</t>
  </si>
  <si>
    <t>Trajet de</t>
  </si>
  <si>
    <t>Carte d'abonnement</t>
  </si>
  <si>
    <t>Prix du billet</t>
  </si>
  <si>
    <t>Nombre de nuits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</si>
</sst>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 €&quot;;\-#,##0&quot; €&quot;"/>
    <numFmt numFmtId="167" formatCode="#,##0&quot; €&quot;;[Red]\-#,##0&quot; €&quot;"/>
    <numFmt numFmtId="168" formatCode="#,##0.00&quot; €&quot;;\-#,##0.00&quot; €&quot;"/>
    <numFmt numFmtId="169" formatCode="#,##0.00&quot; €&quot;;[Red]\-#,##0.00&quot; €&quot;"/>
    <numFmt numFmtId="170" formatCode="_-* #,##0&quot; €&quot;_-;\-* #,##0&quot; €&quot;_-;_-* &quot;-&quot;&quot; €&quot;_-;_-@_-"/>
    <numFmt numFmtId="171" formatCode="_-* #,##0_ _€_-;\-* #,##0_ _€_-;_-* &quot;-&quot;_ _€_-;_-@_-"/>
    <numFmt numFmtId="172" formatCode="_-* #,##0.00&quot; €&quot;_-;\-* #,##0.00&quot; €&quot;_-;_-* &quot;-&quot;??&quot; €&quot;_-;_-@_-"/>
    <numFmt numFmtId="173" formatCode="_-* #,##0.00_ _€_-;\-* #,##0.00_ _€_-;_-* &quot;-&quot;??_ _€_-;_-@_-"/>
    <numFmt numFmtId="174" formatCode="#,##0.00&quot; €&quot;"/>
    <numFmt numFmtId="175" formatCode="d\ mmmm\ yyyy"/>
    <numFmt numFmtId="176" formatCode="d/mm/yyyy"/>
    <numFmt numFmtId="177" formatCode="#,##0&quot; €&quot;"/>
    <numFmt numFmtId="178" formatCode="_ * #,##0.00_ \ [$€-1]_ ;_ * \-#,##0.00\ \ [$€-1]_ ;_ * &quot;-&quot;??_ \ [$€-1]_ ;_ @_ "/>
    <numFmt numFmtId="179" formatCode="#,##0.00\ [$€-1]_ ;\-#,##0.00\ [$€-1]\ "/>
    <numFmt numFmtId="180" formatCode="#,##0.000&quot; €&quot;"/>
    <numFmt numFmtId="181" formatCode="0#&quot; &quot;##&quot; &quot;##&quot; &quot;##&quot; &quot;##"/>
    <numFmt numFmtId="182" formatCode="&quot;Vrai&quot;;&quot;Vrai&quot;;&quot;Faux&quot;"/>
    <numFmt numFmtId="183" formatCode="&quot;Actif&quot;;&quot;Actif&quot;;&quot;Inactif&quot;"/>
    <numFmt numFmtId="184" formatCode="[$€-2]\ #,##0.00_);[Red]\([$€-2]\ #,##0.00\)"/>
  </numFmts>
  <fonts count="6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10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Arial"/>
      <family val="2"/>
    </font>
    <font>
      <b/>
      <sz val="28"/>
      <color indexed="56"/>
      <name val="Arial"/>
      <family val="2"/>
    </font>
    <font>
      <sz val="9"/>
      <color indexed="9"/>
      <name val="Arial"/>
      <family val="2"/>
    </font>
    <font>
      <b/>
      <sz val="12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0"/>
      <name val="Arial"/>
      <family val="2"/>
    </font>
    <font>
      <b/>
      <sz val="12"/>
      <color rgb="FFFF0000"/>
      <name val="Arial"/>
      <family val="2"/>
    </font>
    <font>
      <b/>
      <sz val="28"/>
      <color rgb="FF002060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206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>
        <color rgb="FF002060"/>
      </top>
      <bottom style="medium">
        <color rgb="FF00206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27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indent="1"/>
    </xf>
    <xf numFmtId="0" fontId="8" fillId="33" borderId="0" xfId="0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indent="1"/>
    </xf>
    <xf numFmtId="0" fontId="6" fillId="33" borderId="10" xfId="0" applyFont="1" applyFill="1" applyBorder="1" applyAlignment="1">
      <alignment horizontal="left" vertical="center" indent="1"/>
    </xf>
    <xf numFmtId="181" fontId="6" fillId="33" borderId="1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81" fontId="6" fillId="33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" fontId="6" fillId="33" borderId="11" xfId="0" applyNumberFormat="1" applyFont="1" applyFill="1" applyBorder="1" applyAlignment="1">
      <alignment horizontal="left" vertical="center" indent="1"/>
    </xf>
    <xf numFmtId="0" fontId="8" fillId="33" borderId="14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0" fontId="6" fillId="0" borderId="0" xfId="0" applyNumberFormat="1" applyFont="1" applyBorder="1" applyAlignment="1">
      <alignment horizontal="center" vertical="center"/>
    </xf>
    <xf numFmtId="174" fontId="6" fillId="0" borderId="0" xfId="0" applyNumberFormat="1" applyFont="1" applyBorder="1" applyAlignment="1">
      <alignment horizontal="center" vertical="center"/>
    </xf>
    <xf numFmtId="169" fontId="6" fillId="0" borderId="0" xfId="0" applyNumberFormat="1" applyFont="1" applyBorder="1" applyAlignment="1">
      <alignment horizontal="left" vertical="center"/>
    </xf>
    <xf numFmtId="169" fontId="6" fillId="0" borderId="0" xfId="0" applyNumberFormat="1" applyFont="1" applyBorder="1" applyAlignment="1">
      <alignment horizontal="right" vertical="center"/>
    </xf>
    <xf numFmtId="7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174" fontId="6" fillId="33" borderId="10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indent="1"/>
    </xf>
    <xf numFmtId="174" fontId="8" fillId="33" borderId="10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 indent="1"/>
    </xf>
    <xf numFmtId="174" fontId="6" fillId="0" borderId="11" xfId="0" applyNumberFormat="1" applyFont="1" applyBorder="1" applyAlignment="1">
      <alignment horizontal="left" vertical="center" indent="1"/>
    </xf>
    <xf numFmtId="174" fontId="6" fillId="0" borderId="0" xfId="0" applyNumberFormat="1" applyFont="1" applyBorder="1" applyAlignment="1">
      <alignment horizontal="left" vertical="center" indent="1"/>
    </xf>
    <xf numFmtId="0" fontId="13" fillId="0" borderId="11" xfId="0" applyFont="1" applyBorder="1" applyAlignment="1">
      <alignment horizontal="left" vertical="center" indent="1"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6" fillId="0" borderId="18" xfId="0" applyFont="1" applyFill="1" applyBorder="1" applyAlignment="1">
      <alignment horizontal="center" vertical="top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 indent="1"/>
    </xf>
    <xf numFmtId="0" fontId="8" fillId="34" borderId="14" xfId="0" applyFont="1" applyFill="1" applyBorder="1" applyAlignment="1">
      <alignment horizontal="center" vertical="center"/>
    </xf>
    <xf numFmtId="180" fontId="6" fillId="34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 horizontal="left" vertical="center"/>
    </xf>
    <xf numFmtId="15" fontId="6" fillId="35" borderId="10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74" fontId="13" fillId="34" borderId="12" xfId="0" applyNumberFormat="1" applyFont="1" applyFill="1" applyBorder="1" applyAlignment="1">
      <alignment horizontal="right" vertical="center"/>
    </xf>
    <xf numFmtId="0" fontId="6" fillId="34" borderId="15" xfId="0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horizontal="left" vertical="center" indent="1"/>
    </xf>
    <xf numFmtId="174" fontId="13" fillId="34" borderId="15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174" fontId="6" fillId="0" borderId="11" xfId="0" applyNumberFormat="1" applyFont="1" applyBorder="1" applyAlignment="1">
      <alignment horizontal="right" vertical="center"/>
    </xf>
    <xf numFmtId="44" fontId="9" fillId="34" borderId="21" xfId="0" applyNumberFormat="1" applyFont="1" applyFill="1" applyBorder="1" applyAlignment="1">
      <alignment horizontal="right" vertical="center"/>
    </xf>
    <xf numFmtId="44" fontId="6" fillId="34" borderId="22" xfId="0" applyNumberFormat="1" applyFont="1" applyFill="1" applyBorder="1" applyAlignment="1">
      <alignment horizontal="right" vertical="center"/>
    </xf>
    <xf numFmtId="44" fontId="9" fillId="34" borderId="23" xfId="0" applyNumberFormat="1" applyFont="1" applyFill="1" applyBorder="1" applyAlignment="1">
      <alignment horizontal="right" vertical="center"/>
    </xf>
    <xf numFmtId="44" fontId="6" fillId="34" borderId="24" xfId="0" applyNumberFormat="1" applyFont="1" applyFill="1" applyBorder="1" applyAlignment="1">
      <alignment horizontal="right" vertical="center"/>
    </xf>
    <xf numFmtId="0" fontId="16" fillId="0" borderId="25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 indent="1"/>
    </xf>
    <xf numFmtId="174" fontId="6" fillId="0" borderId="10" xfId="0" applyNumberFormat="1" applyFont="1" applyBorder="1" applyAlignment="1">
      <alignment horizontal="right" vertical="center"/>
    </xf>
    <xf numFmtId="0" fontId="16" fillId="0" borderId="25" xfId="0" applyFont="1" applyFill="1" applyBorder="1" applyAlignment="1">
      <alignment horizontal="center" vertical="top"/>
    </xf>
    <xf numFmtId="0" fontId="16" fillId="0" borderId="19" xfId="0" applyFont="1" applyFill="1" applyBorder="1" applyAlignment="1">
      <alignment horizontal="center" vertical="top"/>
    </xf>
    <xf numFmtId="0" fontId="57" fillId="36" borderId="18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textRotation="90" wrapText="1"/>
    </xf>
    <xf numFmtId="0" fontId="58" fillId="0" borderId="25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 indent="1"/>
    </xf>
    <xf numFmtId="0" fontId="6" fillId="33" borderId="10" xfId="0" applyFont="1" applyFill="1" applyBorder="1" applyAlignment="1">
      <alignment horizontal="left" vertical="center" indent="1"/>
    </xf>
    <xf numFmtId="16" fontId="6" fillId="33" borderId="11" xfId="0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0" fontId="60" fillId="36" borderId="0" xfId="0" applyFont="1" applyFill="1" applyBorder="1" applyAlignment="1">
      <alignment horizontal="left" vertical="center" indent="1"/>
    </xf>
    <xf numFmtId="0" fontId="39" fillId="0" borderId="0" xfId="0" applyFont="1" applyAlignment="1">
      <alignment vertical="center"/>
    </xf>
    <xf numFmtId="0" fontId="8" fillId="33" borderId="26" xfId="0" applyFont="1" applyFill="1" applyBorder="1" applyAlignment="1">
      <alignment horizontal="left" vertical="center"/>
    </xf>
    <xf numFmtId="0" fontId="8" fillId="33" borderId="27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9" fillId="0" borderId="0" xfId="0" applyFont="1" applyBorder="1" applyAlignment="1">
      <alignment horizontal="left" indent="1"/>
    </xf>
    <xf numFmtId="0" fontId="60" fillId="37" borderId="0" xfId="0" applyFont="1" applyFill="1" applyBorder="1" applyAlignment="1">
      <alignment horizontal="left" vertical="center" indent="1"/>
    </xf>
    <xf numFmtId="174" fontId="6" fillId="0" borderId="10" xfId="0" applyNumberFormat="1" applyFont="1" applyBorder="1" applyAlignment="1">
      <alignment horizontal="left" vertical="center" indent="1"/>
    </xf>
    <xf numFmtId="0" fontId="8" fillId="0" borderId="28" xfId="0" applyFont="1" applyBorder="1" applyAlignment="1">
      <alignment horizontal="left"/>
    </xf>
    <xf numFmtId="0" fontId="9" fillId="0" borderId="28" xfId="0" applyFont="1" applyBorder="1" applyAlignment="1">
      <alignment horizontal="left" indent="1"/>
    </xf>
    <xf numFmtId="0" fontId="6" fillId="37" borderId="0" xfId="0" applyFont="1" applyFill="1" applyBorder="1" applyAlignment="1">
      <alignment horizontal="center" vertical="center"/>
    </xf>
    <xf numFmtId="0" fontId="9" fillId="37" borderId="20" xfId="0" applyFont="1" applyFill="1" applyBorder="1" applyAlignment="1">
      <alignment horizontal="left" vertical="center" indent="1"/>
    </xf>
    <xf numFmtId="0" fontId="60" fillId="37" borderId="20" xfId="0" applyFont="1" applyFill="1" applyBorder="1" applyAlignment="1">
      <alignment horizontal="left" vertical="center" indent="1"/>
    </xf>
    <xf numFmtId="0" fontId="10" fillId="37" borderId="0" xfId="0" applyFont="1" applyFill="1" applyAlignment="1">
      <alignment vertical="center"/>
    </xf>
    <xf numFmtId="0" fontId="39" fillId="37" borderId="0" xfId="0" applyFont="1" applyFill="1" applyAlignment="1">
      <alignment vertical="center"/>
    </xf>
    <xf numFmtId="0" fontId="9" fillId="37" borderId="0" xfId="0" applyFont="1" applyFill="1" applyBorder="1" applyAlignment="1">
      <alignment horizontal="left" vertical="center" indent="1"/>
    </xf>
    <xf numFmtId="0" fontId="10" fillId="37" borderId="0" xfId="0" applyFont="1" applyFill="1" applyBorder="1" applyAlignment="1">
      <alignment vertical="center"/>
    </xf>
    <xf numFmtId="0" fontId="6" fillId="37" borderId="0" xfId="0" applyFont="1" applyFill="1" applyAlignment="1">
      <alignment vertical="center"/>
    </xf>
    <xf numFmtId="0" fontId="9" fillId="37" borderId="0" xfId="0" applyFont="1" applyFill="1" applyBorder="1" applyAlignment="1">
      <alignment horizontal="left" indent="1"/>
    </xf>
    <xf numFmtId="0" fontId="6" fillId="37" borderId="0" xfId="0" applyFont="1" applyFill="1" applyBorder="1" applyAlignment="1">
      <alignment vertical="center"/>
    </xf>
    <xf numFmtId="0" fontId="0" fillId="37" borderId="0" xfId="0" applyFill="1" applyAlignment="1">
      <alignment vertical="center"/>
    </xf>
    <xf numFmtId="0" fontId="57" fillId="37" borderId="0" xfId="0" applyFont="1" applyFill="1" applyBorder="1" applyAlignment="1">
      <alignment horizontal="center" vertical="center" wrapText="1"/>
    </xf>
    <xf numFmtId="0" fontId="6" fillId="37" borderId="0" xfId="0" applyFont="1" applyFill="1" applyBorder="1" applyAlignment="1">
      <alignment horizontal="left" vertical="center"/>
    </xf>
    <xf numFmtId="15" fontId="6" fillId="37" borderId="0" xfId="0" applyNumberFormat="1" applyFont="1" applyFill="1" applyBorder="1" applyAlignment="1">
      <alignment horizontal="center" vertical="center"/>
    </xf>
    <xf numFmtId="0" fontId="0" fillId="37" borderId="0" xfId="0" applyFill="1" applyBorder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191919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EEFE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" name="Connecteur droit 4"/>
        <xdr:cNvSpPr>
          <a:spLocks/>
        </xdr:cNvSpPr>
      </xdr:nvSpPr>
      <xdr:spPr>
        <a:xfrm>
          <a:off x="1447800" y="714375"/>
          <a:ext cx="10106025" cy="0"/>
        </a:xfrm>
        <a:prstGeom prst="line">
          <a:avLst/>
        </a:prstGeom>
        <a:noFill/>
        <a:ln w="9525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1</xdr:row>
      <xdr:rowOff>171450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tabSelected="1" zoomScale="85" zoomScaleNormal="85" zoomScalePageLayoutView="0" workbookViewId="0" topLeftCell="A31">
      <selection activeCell="L50" sqref="L50:M50"/>
    </sheetView>
  </sheetViews>
  <sheetFormatPr defaultColWidth="10.75390625" defaultRowHeight="12.75"/>
  <cols>
    <col min="1" max="1" width="15.625" style="3" customWidth="1"/>
    <col min="2" max="2" width="3.375" style="3" customWidth="1"/>
    <col min="3" max="3" width="32.25390625" style="3" customWidth="1"/>
    <col min="4" max="4" width="15.875" style="3" customWidth="1"/>
    <col min="5" max="5" width="3.375" style="3" customWidth="1"/>
    <col min="6" max="6" width="15.875" style="3" customWidth="1"/>
    <col min="7" max="7" width="4.125" style="3" customWidth="1"/>
    <col min="8" max="8" width="15.875" style="3" customWidth="1"/>
    <col min="9" max="9" width="4.50390625" style="3" customWidth="1"/>
    <col min="10" max="10" width="15.875" style="3" customWidth="1"/>
    <col min="11" max="11" width="4.375" style="3" customWidth="1"/>
    <col min="12" max="12" width="15.875" style="3" customWidth="1"/>
    <col min="13" max="13" width="4.625" style="3" customWidth="1"/>
    <col min="14" max="16384" width="10.75390625" style="3" customWidth="1"/>
  </cols>
  <sheetData>
    <row r="1" spans="1:13" ht="56.25" customHeight="1">
      <c r="A1" s="93"/>
      <c r="B1" s="2"/>
      <c r="C1" s="94" t="s">
        <v>35</v>
      </c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42" customHeight="1">
      <c r="A2" s="93"/>
      <c r="B2" s="2"/>
      <c r="C2" s="94" t="s">
        <v>39</v>
      </c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9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9.5" customHeight="1">
      <c r="A4" s="4"/>
      <c r="B4" s="5" t="s">
        <v>49</v>
      </c>
      <c r="C4" s="6"/>
      <c r="D4" s="95"/>
      <c r="E4" s="95"/>
      <c r="F4" s="95"/>
      <c r="G4" s="95"/>
      <c r="H4" s="95"/>
      <c r="I4" s="95"/>
      <c r="J4" s="95"/>
      <c r="K4" s="95"/>
      <c r="L4" s="95"/>
      <c r="M4" s="7"/>
    </row>
    <row r="5" spans="1:13" ht="19.5" customHeight="1">
      <c r="A5" s="4"/>
      <c r="B5" s="8" t="s">
        <v>50</v>
      </c>
      <c r="C5" s="9"/>
      <c r="D5" s="85"/>
      <c r="E5" s="85"/>
      <c r="F5" s="85"/>
      <c r="G5" s="85"/>
      <c r="H5" s="85"/>
      <c r="I5" s="85"/>
      <c r="J5" s="85"/>
      <c r="K5" s="85"/>
      <c r="L5" s="85"/>
      <c r="M5" s="10"/>
    </row>
    <row r="6" spans="1:13" ht="19.5" customHeight="1">
      <c r="A6" s="4"/>
      <c r="B6" s="8" t="s">
        <v>51</v>
      </c>
      <c r="C6" s="8"/>
      <c r="D6" s="11"/>
      <c r="E6" s="13"/>
      <c r="F6" s="12"/>
      <c r="G6" s="12"/>
      <c r="H6" s="11"/>
      <c r="I6" s="13"/>
      <c r="J6" s="9"/>
      <c r="K6" s="9"/>
      <c r="L6" s="9"/>
      <c r="M6" s="9"/>
    </row>
    <row r="7" spans="1:13" ht="19.5" customHeight="1">
      <c r="A7" s="4"/>
      <c r="B7" s="8" t="s">
        <v>52</v>
      </c>
      <c r="C7" s="9"/>
      <c r="D7" s="14" t="s">
        <v>20</v>
      </c>
      <c r="E7" s="15"/>
      <c r="F7" s="16" t="s">
        <v>21</v>
      </c>
      <c r="G7" s="17"/>
      <c r="H7" s="16" t="s">
        <v>22</v>
      </c>
      <c r="I7" s="17"/>
      <c r="J7" s="16" t="s">
        <v>23</v>
      </c>
      <c r="K7" s="17"/>
      <c r="L7" s="16" t="s">
        <v>24</v>
      </c>
      <c r="M7" s="15"/>
    </row>
    <row r="8" spans="1:13" ht="19.5" customHeight="1">
      <c r="A8" s="4"/>
      <c r="B8" s="8" t="s">
        <v>53</v>
      </c>
      <c r="C8" s="9"/>
      <c r="D8" s="18" t="s">
        <v>38</v>
      </c>
      <c r="E8" s="1" t="s">
        <v>1</v>
      </c>
      <c r="F8" s="18" t="s">
        <v>37</v>
      </c>
      <c r="G8" s="19" t="s">
        <v>27</v>
      </c>
      <c r="H8" s="18" t="s">
        <v>25</v>
      </c>
      <c r="I8" s="1" t="s">
        <v>1</v>
      </c>
      <c r="J8" s="18" t="s">
        <v>28</v>
      </c>
      <c r="K8" s="19"/>
      <c r="L8" s="19"/>
      <c r="M8" s="20"/>
    </row>
    <row r="9" spans="1:13" ht="19.5" customHeight="1">
      <c r="A9" s="4"/>
      <c r="B9" s="8"/>
      <c r="C9" s="9"/>
      <c r="D9" s="18" t="s">
        <v>38</v>
      </c>
      <c r="E9" s="1" t="s">
        <v>1</v>
      </c>
      <c r="F9" s="18" t="s">
        <v>37</v>
      </c>
      <c r="G9" s="19" t="s">
        <v>27</v>
      </c>
      <c r="H9" s="18" t="s">
        <v>25</v>
      </c>
      <c r="I9" s="1" t="s">
        <v>1</v>
      </c>
      <c r="J9" s="18" t="s">
        <v>28</v>
      </c>
      <c r="K9" s="19"/>
      <c r="L9" s="19"/>
      <c r="M9" s="20"/>
    </row>
    <row r="10" spans="1:13" ht="19.5" customHeight="1">
      <c r="A10" s="4"/>
      <c r="B10" s="8"/>
      <c r="C10" s="9"/>
      <c r="D10" s="18" t="s">
        <v>25</v>
      </c>
      <c r="E10" s="1" t="s">
        <v>1</v>
      </c>
      <c r="F10" s="18" t="s">
        <v>26</v>
      </c>
      <c r="G10" s="19" t="s">
        <v>27</v>
      </c>
      <c r="H10" s="18" t="s">
        <v>25</v>
      </c>
      <c r="I10" s="1" t="s">
        <v>1</v>
      </c>
      <c r="J10" s="18" t="s">
        <v>28</v>
      </c>
      <c r="K10" s="19"/>
      <c r="L10" s="19"/>
      <c r="M10" s="20"/>
    </row>
    <row r="11" spans="1:13" ht="9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s="21" customFormat="1" ht="21" customHeight="1" thickBot="1">
      <c r="A12" s="4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pans="1:13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9.5" customHeight="1">
      <c r="A14" s="22"/>
      <c r="B14" s="69" t="s">
        <v>33</v>
      </c>
      <c r="C14" s="69"/>
      <c r="D14" s="72"/>
      <c r="E14" s="72"/>
      <c r="F14" s="72"/>
      <c r="G14" s="72"/>
      <c r="H14" s="72"/>
      <c r="I14" s="72"/>
      <c r="J14" s="72"/>
      <c r="K14" s="72"/>
      <c r="L14" s="72"/>
      <c r="M14" s="10"/>
    </row>
    <row r="15" spans="1:13" ht="19.5" customHeight="1">
      <c r="A15" s="22"/>
      <c r="B15" s="69" t="s">
        <v>54</v>
      </c>
      <c r="C15" s="69"/>
      <c r="D15" s="96"/>
      <c r="E15" s="96"/>
      <c r="F15" s="96"/>
      <c r="G15" s="96"/>
      <c r="H15" s="96"/>
      <c r="I15" s="96"/>
      <c r="J15" s="96"/>
      <c r="K15" s="96"/>
      <c r="L15" s="96"/>
      <c r="M15" s="10"/>
    </row>
    <row r="16" spans="1:13" ht="19.5" customHeight="1">
      <c r="A16" s="22"/>
      <c r="B16" s="69" t="s">
        <v>55</v>
      </c>
      <c r="C16" s="69"/>
      <c r="D16" s="97"/>
      <c r="E16" s="97"/>
      <c r="F16" s="97"/>
      <c r="G16" s="23"/>
      <c r="H16" s="22" t="s">
        <v>0</v>
      </c>
      <c r="I16" s="22"/>
      <c r="J16" s="85"/>
      <c r="K16" s="85"/>
      <c r="L16" s="85"/>
      <c r="M16" s="10"/>
    </row>
    <row r="17" spans="1:1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s="21" customFormat="1" ht="21" customHeight="1" thickBot="1">
      <c r="A18" s="4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</row>
    <row r="19" spans="1:13" ht="13.5" customHeight="1" thickBot="1">
      <c r="A19" s="4"/>
      <c r="B19" s="104" t="s">
        <v>42</v>
      </c>
      <c r="C19" s="104"/>
      <c r="D19" s="105"/>
      <c r="E19" s="105"/>
      <c r="F19" s="105"/>
      <c r="G19" s="105"/>
      <c r="H19" s="105"/>
      <c r="I19" s="105"/>
      <c r="J19" s="105"/>
      <c r="K19" s="105"/>
      <c r="L19" s="105"/>
      <c r="M19" s="105"/>
    </row>
    <row r="20" spans="1:13" ht="19.5" customHeight="1">
      <c r="A20" s="4"/>
      <c r="B20" s="8" t="s">
        <v>56</v>
      </c>
      <c r="C20" s="9"/>
      <c r="D20" s="101"/>
      <c r="E20" s="101"/>
      <c r="F20" s="101"/>
      <c r="G20" s="101"/>
      <c r="H20" s="101"/>
      <c r="I20" s="101"/>
      <c r="J20" s="101"/>
      <c r="K20" s="101"/>
      <c r="L20" s="102"/>
      <c r="M20" s="103"/>
    </row>
    <row r="21" spans="1:13" ht="19.5" customHeight="1">
      <c r="A21" s="4"/>
      <c r="B21" s="27" t="s">
        <v>16</v>
      </c>
      <c r="C21" s="9"/>
      <c r="D21" s="24"/>
      <c r="E21" s="24"/>
      <c r="F21" s="24"/>
      <c r="G21" s="24"/>
      <c r="H21" s="24"/>
      <c r="I21" s="24"/>
      <c r="J21" s="24"/>
      <c r="K21" s="24"/>
      <c r="L21" s="25"/>
      <c r="M21" s="26"/>
    </row>
    <row r="22" spans="1:13" ht="19.5" customHeight="1">
      <c r="A22" s="4"/>
      <c r="B22" s="27" t="s">
        <v>57</v>
      </c>
      <c r="C22" s="9"/>
      <c r="D22" s="24"/>
      <c r="E22" s="24"/>
      <c r="F22" s="24"/>
      <c r="G22" s="24"/>
      <c r="H22" s="24"/>
      <c r="I22" s="24"/>
      <c r="J22" s="24"/>
      <c r="K22" s="24"/>
      <c r="L22" s="25"/>
      <c r="M22" s="26"/>
    </row>
    <row r="23" spans="1:9" ht="18" customHeight="1">
      <c r="A23" s="4"/>
      <c r="B23" s="8" t="s">
        <v>58</v>
      </c>
      <c r="C23" s="9"/>
      <c r="D23" s="28"/>
      <c r="E23" s="28"/>
      <c r="F23" s="9"/>
      <c r="G23" s="9"/>
      <c r="H23" s="9"/>
      <c r="I23" s="9"/>
    </row>
    <row r="24" spans="1:13" ht="18" customHeight="1">
      <c r="A24" s="4"/>
      <c r="B24" s="8" t="s">
        <v>59</v>
      </c>
      <c r="C24" s="9"/>
      <c r="D24" s="10"/>
      <c r="E24" s="10"/>
      <c r="F24" s="4" t="s">
        <v>1</v>
      </c>
      <c r="G24" s="29"/>
      <c r="H24" s="10"/>
      <c r="I24" s="10"/>
      <c r="J24" s="4" t="s">
        <v>6</v>
      </c>
      <c r="K24" s="4"/>
      <c r="L24" s="30"/>
      <c r="M24" s="30"/>
    </row>
    <row r="25" spans="1:13" ht="18" customHeight="1">
      <c r="A25" s="4"/>
      <c r="B25" s="12"/>
      <c r="C25" s="12" t="s">
        <v>2</v>
      </c>
      <c r="D25" s="63">
        <v>0.35</v>
      </c>
      <c r="E25" s="31"/>
      <c r="F25" s="12" t="s">
        <v>17</v>
      </c>
      <c r="G25" s="12"/>
      <c r="H25" s="32">
        <v>0.1</v>
      </c>
      <c r="I25" s="32"/>
      <c r="J25" s="4" t="s">
        <v>3</v>
      </c>
      <c r="K25" s="4"/>
      <c r="L25" s="31" t="str">
        <f>IF(COUNTA(D20:L22)=0,"_",D25+(H25*D23))</f>
        <v>_</v>
      </c>
      <c r="M25" s="31"/>
    </row>
    <row r="26" spans="1:13" ht="18" customHeight="1">
      <c r="A26" s="4"/>
      <c r="B26" s="33"/>
      <c r="C26" s="34" t="s">
        <v>4</v>
      </c>
      <c r="D26" s="35">
        <f>IF(COUNTA(D20:L22)=0,L24*D25,L24*L25)</f>
        <v>0</v>
      </c>
      <c r="E26" s="36"/>
      <c r="F26" s="12" t="s">
        <v>5</v>
      </c>
      <c r="G26" s="37"/>
      <c r="H26" s="38"/>
      <c r="I26" s="38"/>
      <c r="J26" s="62" t="s">
        <v>14</v>
      </c>
      <c r="K26" s="62"/>
      <c r="L26" s="70">
        <f>D26+H26</f>
        <v>0</v>
      </c>
      <c r="M26" s="73"/>
    </row>
    <row r="27" spans="1:13" ht="9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8" s="21" customFormat="1" ht="12.75" customHeight="1">
      <c r="A28" s="4"/>
      <c r="B28" s="98"/>
      <c r="C28" s="99" t="s">
        <v>47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R28" s="100"/>
    </row>
    <row r="29" spans="1:18" s="115" customFormat="1" ht="12.75" customHeight="1" thickBot="1">
      <c r="A29" s="112"/>
      <c r="B29" s="113"/>
      <c r="C29" s="114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R29" s="116"/>
    </row>
    <row r="30" spans="1:18" ht="12" customHeight="1" thickBot="1">
      <c r="A30" s="4"/>
      <c r="B30" s="106" t="s">
        <v>43</v>
      </c>
      <c r="C30" s="106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R30" s="100"/>
    </row>
    <row r="31" spans="1:18" ht="19.5" customHeight="1">
      <c r="A31" s="4"/>
      <c r="B31" s="8" t="s">
        <v>60</v>
      </c>
      <c r="C31" s="9"/>
      <c r="D31" s="39" t="s">
        <v>7</v>
      </c>
      <c r="E31" s="40"/>
      <c r="F31" s="41" t="s">
        <v>8</v>
      </c>
      <c r="G31" s="41"/>
      <c r="H31" s="42" t="s">
        <v>9</v>
      </c>
      <c r="I31" s="42"/>
      <c r="J31" s="20"/>
      <c r="K31" s="20"/>
      <c r="L31" s="20"/>
      <c r="M31" s="20"/>
      <c r="R31" s="100"/>
    </row>
    <row r="32" spans="1:18" ht="19.5" customHeight="1">
      <c r="A32" s="4"/>
      <c r="B32" s="8" t="s">
        <v>61</v>
      </c>
      <c r="C32" s="9"/>
      <c r="D32" s="43"/>
      <c r="E32" s="43"/>
      <c r="F32" s="20"/>
      <c r="G32" s="20"/>
      <c r="H32" s="20"/>
      <c r="I32" s="20"/>
      <c r="J32" s="62" t="s">
        <v>14</v>
      </c>
      <c r="K32" s="62"/>
      <c r="L32" s="70">
        <f>D32</f>
        <v>0</v>
      </c>
      <c r="M32" s="71"/>
      <c r="R32" s="100"/>
    </row>
    <row r="33" spans="1:13" ht="9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s="21" customFormat="1" ht="14.25" customHeight="1">
      <c r="A34" s="4"/>
      <c r="B34" s="98"/>
      <c r="C34" s="99" t="s">
        <v>47</v>
      </c>
      <c r="D34" s="98"/>
      <c r="E34" s="98"/>
      <c r="F34" s="98"/>
      <c r="G34" s="98"/>
      <c r="H34" s="98"/>
      <c r="I34" s="98"/>
      <c r="J34" s="98"/>
      <c r="K34" s="98"/>
      <c r="L34" s="98"/>
      <c r="M34" s="98"/>
    </row>
    <row r="35" spans="1:13" s="118" customFormat="1" ht="14.25" customHeight="1" thickBot="1">
      <c r="A35" s="112"/>
      <c r="B35" s="117"/>
      <c r="C35" s="108"/>
      <c r="D35" s="117"/>
      <c r="E35" s="117"/>
      <c r="F35" s="117"/>
      <c r="G35" s="117"/>
      <c r="H35" s="117"/>
      <c r="I35" s="117"/>
      <c r="J35" s="117"/>
      <c r="K35" s="117"/>
      <c r="L35" s="117"/>
      <c r="M35" s="117"/>
    </row>
    <row r="36" spans="1:13" ht="12.75" customHeight="1" thickBot="1">
      <c r="A36" s="4"/>
      <c r="B36" s="106" t="s">
        <v>46</v>
      </c>
      <c r="C36" s="106"/>
      <c r="D36" s="106"/>
      <c r="E36" s="105"/>
      <c r="F36" s="105"/>
      <c r="G36" s="105"/>
      <c r="H36" s="105"/>
      <c r="I36" s="105"/>
      <c r="J36" s="105"/>
      <c r="K36" s="105"/>
      <c r="L36" s="105"/>
      <c r="M36" s="105"/>
    </row>
    <row r="37" spans="1:13" ht="19.5" customHeight="1">
      <c r="A37" s="4"/>
      <c r="B37" s="8" t="s">
        <v>60</v>
      </c>
      <c r="C37" s="9"/>
      <c r="D37" s="39" t="s">
        <v>7</v>
      </c>
      <c r="E37" s="40"/>
      <c r="F37" s="41" t="s">
        <v>8</v>
      </c>
      <c r="G37" s="41"/>
      <c r="H37" s="42" t="s">
        <v>9</v>
      </c>
      <c r="I37" s="42"/>
      <c r="J37" s="20"/>
      <c r="K37" s="20"/>
      <c r="L37" s="20"/>
      <c r="M37" s="20"/>
    </row>
    <row r="38" spans="1:13" ht="19.5" customHeight="1">
      <c r="A38" s="4"/>
      <c r="B38" s="8" t="s">
        <v>61</v>
      </c>
      <c r="C38" s="9"/>
      <c r="D38" s="43"/>
      <c r="E38" s="43"/>
      <c r="F38" s="83"/>
      <c r="G38" s="83"/>
      <c r="H38" s="84"/>
      <c r="I38" s="44"/>
      <c r="J38" s="62" t="s">
        <v>14</v>
      </c>
      <c r="K38" s="62"/>
      <c r="L38" s="70">
        <f>D38</f>
        <v>0</v>
      </c>
      <c r="M38" s="71"/>
    </row>
    <row r="39" spans="1:13" s="21" customFormat="1" ht="14.25" customHeight="1">
      <c r="A39" s="4"/>
      <c r="B39" s="98"/>
      <c r="C39" s="99" t="s">
        <v>47</v>
      </c>
      <c r="D39" s="98"/>
      <c r="E39" s="98"/>
      <c r="F39" s="98"/>
      <c r="G39" s="98"/>
      <c r="H39" s="98"/>
      <c r="I39" s="98"/>
      <c r="J39" s="98"/>
      <c r="K39" s="98"/>
      <c r="L39" s="98"/>
      <c r="M39" s="98"/>
    </row>
    <row r="40" spans="1:13" s="118" customFormat="1" ht="14.25" customHeight="1" thickBot="1">
      <c r="A40" s="112"/>
      <c r="B40" s="117"/>
      <c r="C40" s="108"/>
      <c r="D40" s="117"/>
      <c r="E40" s="117"/>
      <c r="F40" s="117"/>
      <c r="G40" s="117"/>
      <c r="H40" s="117"/>
      <c r="I40" s="117"/>
      <c r="J40" s="117"/>
      <c r="K40" s="117"/>
      <c r="L40" s="117"/>
      <c r="M40" s="117"/>
    </row>
    <row r="41" spans="1:13" ht="15" customHeight="1" thickBot="1">
      <c r="A41" s="8"/>
      <c r="B41" s="106" t="s">
        <v>45</v>
      </c>
      <c r="C41" s="106"/>
      <c r="D41" s="105"/>
      <c r="E41" s="105"/>
      <c r="F41" s="105"/>
      <c r="G41" s="105"/>
      <c r="H41" s="105"/>
      <c r="I41" s="105"/>
      <c r="J41" s="105"/>
      <c r="K41" s="105"/>
      <c r="L41" s="105"/>
      <c r="M41" s="105"/>
    </row>
    <row r="42" spans="1:13" ht="19.5" customHeight="1">
      <c r="A42" s="4"/>
      <c r="B42" s="74" t="s">
        <v>62</v>
      </c>
      <c r="C42" s="74"/>
      <c r="D42" s="53"/>
      <c r="E42" s="9"/>
      <c r="F42" s="4" t="s">
        <v>12</v>
      </c>
      <c r="G42" s="4"/>
      <c r="H42" s="109"/>
      <c r="I42" s="47"/>
      <c r="J42" s="4" t="s">
        <v>15</v>
      </c>
      <c r="K42" s="4"/>
      <c r="L42" s="86">
        <f>D42*H42</f>
        <v>0</v>
      </c>
      <c r="M42" s="86"/>
    </row>
    <row r="43" spans="1:13" ht="19.5" customHeight="1">
      <c r="A43" s="4"/>
      <c r="B43" s="74" t="s">
        <v>10</v>
      </c>
      <c r="C43" s="74"/>
      <c r="D43" s="45"/>
      <c r="E43" s="9"/>
      <c r="F43" s="4" t="s">
        <v>12</v>
      </c>
      <c r="G43" s="4"/>
      <c r="H43" s="46"/>
      <c r="I43" s="47"/>
      <c r="J43" s="4" t="s">
        <v>15</v>
      </c>
      <c r="K43" s="4"/>
      <c r="L43" s="75">
        <f>D43*H43</f>
        <v>0</v>
      </c>
      <c r="M43" s="75"/>
    </row>
    <row r="44" spans="1:13" ht="18" customHeight="1">
      <c r="A44" s="4"/>
      <c r="B44" s="74" t="s">
        <v>11</v>
      </c>
      <c r="C44" s="74"/>
      <c r="D44" s="45"/>
      <c r="E44" s="9"/>
      <c r="F44" s="4" t="s">
        <v>12</v>
      </c>
      <c r="G44" s="4"/>
      <c r="H44" s="46"/>
      <c r="I44" s="47"/>
      <c r="J44" s="4" t="s">
        <v>15</v>
      </c>
      <c r="K44" s="4"/>
      <c r="L44" s="75">
        <f>D44*H44</f>
        <v>0</v>
      </c>
      <c r="M44" s="75"/>
    </row>
    <row r="45" spans="1:13" ht="18" customHeight="1">
      <c r="A45" s="4"/>
      <c r="B45" s="74" t="s">
        <v>34</v>
      </c>
      <c r="C45" s="74"/>
      <c r="D45" s="45"/>
      <c r="E45" s="9"/>
      <c r="F45" s="4" t="s">
        <v>12</v>
      </c>
      <c r="G45" s="4"/>
      <c r="H45" s="46"/>
      <c r="I45" s="47"/>
      <c r="J45" s="4" t="s">
        <v>15</v>
      </c>
      <c r="K45" s="4"/>
      <c r="L45" s="75">
        <f>D45*H45</f>
        <v>0</v>
      </c>
      <c r="M45" s="75"/>
    </row>
    <row r="46" spans="1:13" ht="18" customHeight="1">
      <c r="A46" s="4"/>
      <c r="B46" s="9"/>
      <c r="C46" s="9"/>
      <c r="D46" s="48"/>
      <c r="E46" s="48"/>
      <c r="F46" s="48"/>
      <c r="G46" s="48"/>
      <c r="H46" s="48"/>
      <c r="I46" s="48"/>
      <c r="J46" s="62" t="s">
        <v>14</v>
      </c>
      <c r="K46" s="62"/>
      <c r="L46" s="70">
        <f>SUM(L42:L45)</f>
        <v>0</v>
      </c>
      <c r="M46" s="71"/>
    </row>
    <row r="47" spans="1:13" ht="14.25" customHeight="1">
      <c r="A47" s="4"/>
      <c r="B47" s="107"/>
      <c r="C47" s="99" t="s">
        <v>47</v>
      </c>
      <c r="D47" s="107"/>
      <c r="E47" s="107"/>
      <c r="F47" s="107"/>
      <c r="G47" s="107"/>
      <c r="H47" s="107"/>
      <c r="I47" s="107"/>
      <c r="J47" s="107"/>
      <c r="K47" s="107"/>
      <c r="L47" s="107"/>
      <c r="M47" s="107"/>
    </row>
    <row r="48" spans="1:13" s="121" customFormat="1" ht="14.25" customHeight="1" thickBot="1">
      <c r="A48" s="112"/>
      <c r="B48" s="120"/>
      <c r="C48" s="108"/>
      <c r="D48" s="120"/>
      <c r="E48" s="120"/>
      <c r="F48" s="120"/>
      <c r="G48" s="120"/>
      <c r="H48" s="120"/>
      <c r="I48" s="120"/>
      <c r="J48" s="120"/>
      <c r="K48" s="120"/>
      <c r="L48" s="120"/>
      <c r="M48" s="120"/>
    </row>
    <row r="49" spans="1:13" ht="12" customHeight="1" thickBot="1">
      <c r="A49" s="4"/>
      <c r="B49" s="110" t="s">
        <v>44</v>
      </c>
      <c r="C49" s="110"/>
      <c r="D49" s="111"/>
      <c r="E49" s="111"/>
      <c r="F49" s="111"/>
      <c r="G49" s="111"/>
      <c r="H49" s="111"/>
      <c r="I49" s="111"/>
      <c r="J49" s="111"/>
      <c r="K49" s="111"/>
      <c r="L49" s="111"/>
      <c r="M49" s="111"/>
    </row>
    <row r="50" spans="1:13" ht="18" customHeight="1">
      <c r="A50" s="4"/>
      <c r="B50" s="9" t="s">
        <v>20</v>
      </c>
      <c r="C50" s="50"/>
      <c r="D50" s="49">
        <v>30</v>
      </c>
      <c r="E50" s="49" t="s">
        <v>29</v>
      </c>
      <c r="F50" s="49" t="s">
        <v>30</v>
      </c>
      <c r="G50" s="4"/>
      <c r="H50" s="49" t="s">
        <v>31</v>
      </c>
      <c r="I50" s="51"/>
      <c r="J50" s="4" t="s">
        <v>15</v>
      </c>
      <c r="K50" s="4"/>
      <c r="L50" s="86">
        <f>D50*G50</f>
        <v>0</v>
      </c>
      <c r="M50" s="86"/>
    </row>
    <row r="51" spans="1:13" ht="18" customHeight="1">
      <c r="A51" s="4"/>
      <c r="B51" s="9" t="s">
        <v>21</v>
      </c>
      <c r="C51" s="50"/>
      <c r="D51" s="65">
        <v>40</v>
      </c>
      <c r="E51" s="49" t="s">
        <v>29</v>
      </c>
      <c r="F51" s="49" t="s">
        <v>30</v>
      </c>
      <c r="G51" s="4"/>
      <c r="H51" s="49" t="s">
        <v>31</v>
      </c>
      <c r="I51" s="51"/>
      <c r="J51" s="4" t="s">
        <v>15</v>
      </c>
      <c r="K51" s="4"/>
      <c r="L51" s="75">
        <f>D51*G51</f>
        <v>0</v>
      </c>
      <c r="M51" s="75"/>
    </row>
    <row r="52" spans="1:13" ht="18" customHeight="1">
      <c r="A52" s="4"/>
      <c r="B52" s="9" t="s">
        <v>32</v>
      </c>
      <c r="C52" s="50"/>
      <c r="D52" s="49">
        <v>50</v>
      </c>
      <c r="E52" s="49" t="s">
        <v>29</v>
      </c>
      <c r="F52" s="49" t="s">
        <v>30</v>
      </c>
      <c r="G52" s="4"/>
      <c r="H52" s="49" t="s">
        <v>31</v>
      </c>
      <c r="I52" s="51"/>
      <c r="J52" s="4" t="s">
        <v>15</v>
      </c>
      <c r="K52" s="4"/>
      <c r="L52" s="75">
        <f>D52*G52</f>
        <v>0</v>
      </c>
      <c r="M52" s="75"/>
    </row>
    <row r="53" spans="1:13" ht="18" customHeight="1">
      <c r="A53" s="4"/>
      <c r="B53" s="52"/>
      <c r="C53" s="50"/>
      <c r="D53" s="50"/>
      <c r="E53" s="50"/>
      <c r="F53" s="50"/>
      <c r="G53" s="50"/>
      <c r="H53" s="50"/>
      <c r="I53" s="50"/>
      <c r="J53" s="62" t="s">
        <v>14</v>
      </c>
      <c r="K53" s="62"/>
      <c r="L53" s="70">
        <f>SUM(L50:L52)</f>
        <v>0</v>
      </c>
      <c r="M53" s="71"/>
    </row>
    <row r="54" spans="1:13" s="21" customFormat="1" ht="21" customHeight="1" thickBot="1">
      <c r="A54" s="4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</row>
    <row r="55" spans="1:13" ht="9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9.5" customHeight="1" thickBo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s="55" customFormat="1" ht="21" customHeight="1">
      <c r="A57" s="54"/>
      <c r="B57" s="54"/>
      <c r="C57" s="64"/>
      <c r="D57" s="54"/>
      <c r="E57" s="54"/>
      <c r="F57" s="4"/>
      <c r="G57" s="4"/>
      <c r="H57" s="4"/>
      <c r="I57" s="4"/>
      <c r="J57" s="50"/>
      <c r="K57" s="50"/>
      <c r="L57" s="76">
        <f>L26+L32+L38+L46+L53</f>
        <v>0</v>
      </c>
      <c r="M57" s="77"/>
    </row>
    <row r="58" spans="1:13" ht="31.5" customHeight="1" thickBot="1">
      <c r="A58" s="4"/>
      <c r="B58" s="124"/>
      <c r="C58" s="125"/>
      <c r="D58" s="112"/>
      <c r="E58" s="112"/>
      <c r="F58" s="126"/>
      <c r="G58" s="112"/>
      <c r="H58" s="112"/>
      <c r="I58" s="112"/>
      <c r="J58" s="56" t="s">
        <v>13</v>
      </c>
      <c r="K58" s="56"/>
      <c r="L58" s="78"/>
      <c r="M58" s="79"/>
    </row>
    <row r="59" spans="1:13" ht="9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36" customHeight="1">
      <c r="A60" s="4"/>
      <c r="B60" s="89" t="s">
        <v>48</v>
      </c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</row>
    <row r="61" spans="1:13" s="119" customFormat="1" ht="24" customHeight="1">
      <c r="A61" s="112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</row>
    <row r="62" spans="1:13" s="119" customFormat="1" ht="36" customHeight="1">
      <c r="A62" s="112"/>
      <c r="B62" s="66" t="s">
        <v>40</v>
      </c>
      <c r="C62" s="67"/>
      <c r="D62" s="68" t="s">
        <v>41</v>
      </c>
      <c r="E62" s="68"/>
      <c r="F62" s="122"/>
      <c r="G62" s="29"/>
      <c r="H62" s="29"/>
      <c r="I62" s="29"/>
      <c r="J62" s="123"/>
      <c r="K62" s="123"/>
      <c r="L62" s="123"/>
      <c r="M62" s="123"/>
    </row>
    <row r="63" spans="1:13" s="119" customFormat="1" ht="27" customHeight="1">
      <c r="A63" s="112"/>
      <c r="B63" s="124"/>
      <c r="C63" s="125"/>
      <c r="D63" s="112"/>
      <c r="E63" s="112"/>
      <c r="F63" s="122"/>
      <c r="G63" s="112"/>
      <c r="H63" s="112"/>
      <c r="I63" s="112"/>
      <c r="J63" s="123"/>
      <c r="K63" s="123"/>
      <c r="L63" s="123"/>
      <c r="M63" s="123"/>
    </row>
    <row r="64" spans="1:13" ht="9.75" customHeight="1">
      <c r="A64" s="4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</row>
    <row r="65" spans="1:13" ht="18" customHeight="1">
      <c r="A65" s="4"/>
      <c r="B65" s="90"/>
      <c r="C65" s="87" t="s">
        <v>18</v>
      </c>
      <c r="D65" s="88"/>
      <c r="E65" s="58"/>
      <c r="F65" s="80" t="s">
        <v>19</v>
      </c>
      <c r="G65" s="81"/>
      <c r="H65" s="82"/>
      <c r="I65" s="59"/>
      <c r="J65" s="80" t="s">
        <v>36</v>
      </c>
      <c r="K65" s="81"/>
      <c r="L65" s="81"/>
      <c r="M65" s="60"/>
    </row>
    <row r="66" spans="1:13" ht="31.5" customHeight="1">
      <c r="A66" s="4"/>
      <c r="B66" s="90"/>
      <c r="C66" s="91"/>
      <c r="D66" s="82"/>
      <c r="E66" s="59"/>
      <c r="F66" s="80"/>
      <c r="G66" s="81"/>
      <c r="H66" s="82"/>
      <c r="I66" s="59"/>
      <c r="J66" s="91"/>
      <c r="K66" s="92"/>
      <c r="L66" s="92"/>
      <c r="M66" s="60"/>
    </row>
    <row r="67" spans="1:13" ht="39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</row>
    <row r="74" ht="12.75">
      <c r="D74" s="119"/>
    </row>
  </sheetData>
  <sheetProtection/>
  <mergeCells count="42">
    <mergeCell ref="B30:C30"/>
    <mergeCell ref="B36:D36"/>
    <mergeCell ref="B49:C49"/>
    <mergeCell ref="B41:C41"/>
    <mergeCell ref="B60:M60"/>
    <mergeCell ref="B14:C14"/>
    <mergeCell ref="A1:A2"/>
    <mergeCell ref="C1:M1"/>
    <mergeCell ref="C2:M2"/>
    <mergeCell ref="D4:L4"/>
    <mergeCell ref="D5:L5"/>
    <mergeCell ref="D15:L15"/>
    <mergeCell ref="D16:F16"/>
    <mergeCell ref="J16:L16"/>
    <mergeCell ref="L50:M50"/>
    <mergeCell ref="L45:M45"/>
    <mergeCell ref="C65:D65"/>
    <mergeCell ref="B65:B66"/>
    <mergeCell ref="J65:L65"/>
    <mergeCell ref="J66:L66"/>
    <mergeCell ref="L51:M51"/>
    <mergeCell ref="C66:D66"/>
    <mergeCell ref="F65:H65"/>
    <mergeCell ref="F66:H66"/>
    <mergeCell ref="B42:C42"/>
    <mergeCell ref="B43:C43"/>
    <mergeCell ref="B44:C44"/>
    <mergeCell ref="F38:H38"/>
    <mergeCell ref="L57:M58"/>
    <mergeCell ref="L38:M38"/>
    <mergeCell ref="L42:M42"/>
    <mergeCell ref="L43:M43"/>
    <mergeCell ref="L44:M44"/>
    <mergeCell ref="B16:C16"/>
    <mergeCell ref="B15:C15"/>
    <mergeCell ref="L53:M53"/>
    <mergeCell ref="D14:L14"/>
    <mergeCell ref="L26:M26"/>
    <mergeCell ref="L46:M46"/>
    <mergeCell ref="B45:C45"/>
    <mergeCell ref="L52:M52"/>
    <mergeCell ref="L32:M32"/>
  </mergeCells>
  <printOptions horizontalCentered="1"/>
  <pageMargins left="0.3937007874015748" right="0.3937007874015748" top="0.3937007874015748" bottom="0.3937007874015748" header="0" footer="0.5118110236220472"/>
  <pageSetup fitToHeight="1" fitToWidth="1" orientation="portrait" paperSize="9" scale="56" r:id="rId2"/>
  <headerFooter alignWithMargins="0">
    <oddFooter xml:space="preserve">&amp;L&amp;"Arial,Normal"&amp;8
&amp;C&amp;"Tahoma,Normal"&amp;8FFBA 9-11 avenue Michelet 93583 St Ouen Cedex  /  &amp;F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siat</dc:creator>
  <cp:keywords/>
  <dc:description/>
  <cp:lastModifiedBy>Valérie COURTOIS</cp:lastModifiedBy>
  <cp:lastPrinted>2018-03-01T09:34:20Z</cp:lastPrinted>
  <dcterms:created xsi:type="dcterms:W3CDTF">2005-01-31T14:18:58Z</dcterms:created>
  <dcterms:modified xsi:type="dcterms:W3CDTF">2019-09-26T15:13:23Z</dcterms:modified>
  <cp:category/>
  <cp:version/>
  <cp:contentType/>
  <cp:contentStatus/>
</cp:coreProperties>
</file>